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U:\Contract Management\CONTRACTS\2026-27CONTRACTS\FSC-Pacoima\Pre-Employment Serv. Bioscience RFP\"/>
    </mc:Choice>
  </mc:AlternateContent>
  <xr:revisionPtr revIDLastSave="0" documentId="13_ncr:1_{45179623-7845-480B-91AB-C99C947A2D42}" xr6:coauthVersionLast="47" xr6:coauthVersionMax="47" xr10:uidLastSave="{00000000-0000-0000-0000-000000000000}"/>
  <bookViews>
    <workbookView xWindow="-110" yWindow="-110" windowWidth="19420" windowHeight="11500" xr2:uid="{00000000-000D-0000-FFFF-FFFF00000000}"/>
  </bookViews>
  <sheets>
    <sheet name="Summary" sheetId="1" r:id="rId1"/>
    <sheet name="Sched of Personnel" sheetId="2" r:id="rId2"/>
    <sheet name="Detail" sheetId="3" r:id="rId3"/>
    <sheet name="Narrative Form" sheetId="4" r:id="rId4"/>
    <sheet name="SalaryHourly Range" sheetId="5" r:id="rId5"/>
    <sheet name="Instruction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XHy/Sy7LrOE5Yj/A9Z3CVepkh/t3BoKbalyI/OUpNTc="/>
    </ext>
  </extLst>
</workbook>
</file>

<file path=xl/calcChain.xml><?xml version="1.0" encoding="utf-8"?>
<calcChain xmlns="http://schemas.openxmlformats.org/spreadsheetml/2006/main">
  <c r="J21" i="2" l="1"/>
  <c r="G21" i="2"/>
  <c r="D6" i="3"/>
  <c r="I5" i="2"/>
  <c r="I6" i="2" l="1"/>
  <c r="D4" i="3"/>
  <c r="D67" i="4"/>
  <c r="E12" i="4" s="1"/>
  <c r="G22" i="2"/>
  <c r="J22" i="2" s="1"/>
  <c r="G23" i="2"/>
  <c r="J23" i="2" s="1"/>
  <c r="G24" i="2"/>
  <c r="J24" i="2" s="1"/>
  <c r="G25" i="2"/>
  <c r="J25" i="2" s="1"/>
  <c r="A68" i="6"/>
  <c r="A42" i="5"/>
  <c r="C4" i="5"/>
  <c r="B4" i="5"/>
  <c r="B3" i="5"/>
  <c r="B2" i="5"/>
  <c r="A69" i="4"/>
  <c r="D66" i="4"/>
  <c r="C66" i="4"/>
  <c r="D65" i="4"/>
  <c r="C65" i="4"/>
  <c r="D63" i="4"/>
  <c r="C63" i="4"/>
  <c r="D62" i="4"/>
  <c r="C62" i="4"/>
  <c r="D61" i="4"/>
  <c r="C61" i="4"/>
  <c r="D60" i="4"/>
  <c r="C60" i="4"/>
  <c r="D59" i="4"/>
  <c r="C59" i="4"/>
  <c r="D58" i="4"/>
  <c r="C58" i="4"/>
  <c r="D57" i="4"/>
  <c r="C57" i="4"/>
  <c r="D56" i="4"/>
  <c r="C56" i="4"/>
  <c r="D55" i="4"/>
  <c r="C55" i="4"/>
  <c r="D54" i="4"/>
  <c r="C54" i="4"/>
  <c r="D52" i="4"/>
  <c r="C52" i="4"/>
  <c r="D51" i="4"/>
  <c r="C51" i="4"/>
  <c r="D50" i="4"/>
  <c r="C50" i="4"/>
  <c r="D49" i="4"/>
  <c r="C49" i="4"/>
  <c r="D48" i="4"/>
  <c r="C48" i="4"/>
  <c r="D47" i="4"/>
  <c r="C47" i="4"/>
  <c r="D46" i="4"/>
  <c r="C46" i="4"/>
  <c r="D44" i="4"/>
  <c r="C44" i="4"/>
  <c r="D43" i="4"/>
  <c r="C43" i="4"/>
  <c r="D42" i="4"/>
  <c r="C42" i="4"/>
  <c r="D41" i="4"/>
  <c r="C41" i="4"/>
  <c r="D40" i="4"/>
  <c r="C40" i="4"/>
  <c r="D39" i="4"/>
  <c r="C39"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C3" i="4"/>
  <c r="F2" i="4"/>
  <c r="C2" i="4"/>
  <c r="A81" i="3"/>
  <c r="H78" i="3"/>
  <c r="G78" i="3"/>
  <c r="F78" i="3"/>
  <c r="E78" i="3"/>
  <c r="D20" i="1" s="1"/>
  <c r="H77" i="3"/>
  <c r="H76" i="3"/>
  <c r="G74" i="3"/>
  <c r="F19" i="1" s="1"/>
  <c r="F74" i="3"/>
  <c r="E19" i="1" s="1"/>
  <c r="E74" i="3"/>
  <c r="H73" i="3"/>
  <c r="H72" i="3"/>
  <c r="H71" i="3"/>
  <c r="H70" i="3"/>
  <c r="H69" i="3"/>
  <c r="H68" i="3"/>
  <c r="H67" i="3"/>
  <c r="H66" i="3"/>
  <c r="H74" i="3" s="1"/>
  <c r="H65" i="3"/>
  <c r="H64" i="3"/>
  <c r="H63" i="3"/>
  <c r="G61" i="3"/>
  <c r="F61" i="3"/>
  <c r="E61" i="3"/>
  <c r="D18" i="1" s="1"/>
  <c r="G18" i="1" s="1"/>
  <c r="H60" i="3"/>
  <c r="H59" i="3"/>
  <c r="H58" i="3"/>
  <c r="H57" i="3"/>
  <c r="H56" i="3"/>
  <c r="H55" i="3"/>
  <c r="H54" i="3"/>
  <c r="G52" i="3"/>
  <c r="F17" i="1" s="1"/>
  <c r="F52" i="3"/>
  <c r="E52" i="3"/>
  <c r="H51" i="3"/>
  <c r="H50" i="3"/>
  <c r="H49" i="3"/>
  <c r="H48" i="3"/>
  <c r="H47" i="3"/>
  <c r="H52" i="3" s="1"/>
  <c r="H46" i="3"/>
  <c r="H45" i="3"/>
  <c r="G43" i="3"/>
  <c r="F43" i="3"/>
  <c r="E43" i="3"/>
  <c r="D16" i="1" s="1"/>
  <c r="H42" i="3"/>
  <c r="H41" i="3"/>
  <c r="H40" i="3"/>
  <c r="H39" i="3"/>
  <c r="H38" i="3"/>
  <c r="H37" i="3"/>
  <c r="H36" i="3"/>
  <c r="H35" i="3"/>
  <c r="H34" i="3"/>
  <c r="H33" i="3"/>
  <c r="H32" i="3"/>
  <c r="H31" i="3"/>
  <c r="H30" i="3"/>
  <c r="H29" i="3"/>
  <c r="H28" i="3"/>
  <c r="H27" i="3"/>
  <c r="H26" i="3"/>
  <c r="H25" i="3"/>
  <c r="H24" i="3"/>
  <c r="H23" i="3"/>
  <c r="H22" i="3"/>
  <c r="D7" i="3"/>
  <c r="G6" i="3"/>
  <c r="G5" i="3"/>
  <c r="D5" i="3"/>
  <c r="A2" i="3"/>
  <c r="A69" i="2"/>
  <c r="I67" i="2"/>
  <c r="G19" i="3" s="1"/>
  <c r="H67" i="2"/>
  <c r="F19" i="3" s="1"/>
  <c r="J66" i="2"/>
  <c r="J65" i="2"/>
  <c r="J64" i="2"/>
  <c r="J63" i="2"/>
  <c r="J62" i="2"/>
  <c r="J61" i="2"/>
  <c r="I58" i="2"/>
  <c r="G18" i="3" s="1"/>
  <c r="H58" i="2"/>
  <c r="H68" i="2" s="1"/>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G20" i="2"/>
  <c r="J20" i="2" s="1"/>
  <c r="C7" i="2"/>
  <c r="C6" i="2"/>
  <c r="C4" i="2"/>
  <c r="A2" i="2"/>
  <c r="F20" i="1"/>
  <c r="E20" i="1"/>
  <c r="D19" i="1"/>
  <c r="G19" i="1" s="1"/>
  <c r="F18" i="1"/>
  <c r="E18" i="1"/>
  <c r="E17" i="1"/>
  <c r="D17" i="1"/>
  <c r="G17" i="1" s="1"/>
  <c r="F16" i="1"/>
  <c r="E16" i="1"/>
  <c r="E11" i="4" l="1"/>
  <c r="E10" i="4"/>
  <c r="E15" i="4"/>
  <c r="I68" i="2"/>
  <c r="F18" i="3"/>
  <c r="F20" i="3" s="1"/>
  <c r="E15" i="1" s="1"/>
  <c r="E21" i="1" s="1"/>
  <c r="G20" i="3"/>
  <c r="G79" i="3" s="1"/>
  <c r="J58" i="2"/>
  <c r="F15" i="1"/>
  <c r="F21" i="1" s="1"/>
  <c r="G16" i="1"/>
  <c r="G20" i="1"/>
  <c r="H43" i="3"/>
  <c r="H61" i="3"/>
  <c r="G58" i="2"/>
  <c r="E14" i="4" l="1"/>
  <c r="E13" i="4"/>
  <c r="F79" i="3"/>
  <c r="F66" i="2"/>
  <c r="F62" i="2"/>
  <c r="F65" i="2"/>
  <c r="F61" i="2"/>
  <c r="E18" i="3"/>
  <c r="F64" i="2"/>
  <c r="F63" i="2"/>
  <c r="F68" i="2" l="1"/>
  <c r="G67" i="2"/>
  <c r="J60" i="2"/>
  <c r="J67" i="2" s="1"/>
  <c r="J68" i="2" s="1"/>
  <c r="E19" i="3" l="1"/>
  <c r="F67" i="2"/>
  <c r="G68" i="2"/>
  <c r="H19" i="3" l="1"/>
  <c r="H20" i="3" s="1"/>
  <c r="E20" i="3"/>
  <c r="E79" i="3" l="1"/>
  <c r="E80" i="3" s="1"/>
  <c r="D15" i="1"/>
  <c r="E58" i="4"/>
  <c r="E49" i="4"/>
  <c r="E40" i="4"/>
  <c r="E31" i="4"/>
  <c r="E23" i="4"/>
  <c r="E57" i="4"/>
  <c r="E22" i="4"/>
  <c r="E25" i="4"/>
  <c r="E48" i="4"/>
  <c r="E51" i="4"/>
  <c r="E17" i="4"/>
  <c r="E39" i="4"/>
  <c r="E42" i="4"/>
  <c r="E30" i="4"/>
  <c r="E66" i="4"/>
  <c r="E33" i="4"/>
  <c r="E46" i="4"/>
  <c r="E34" i="4"/>
  <c r="E28" i="4"/>
  <c r="E29" i="4"/>
  <c r="E47" i="4"/>
  <c r="E36" i="4"/>
  <c r="E55" i="4"/>
  <c r="E44" i="4"/>
  <c r="E50" i="4"/>
  <c r="E56" i="4"/>
  <c r="E52" i="4"/>
  <c r="E32" i="4"/>
  <c r="E54" i="4"/>
  <c r="E35" i="4"/>
  <c r="E43" i="4"/>
  <c r="E59" i="4"/>
  <c r="E19" i="4"/>
  <c r="E60" i="4"/>
  <c r="E20" i="4"/>
  <c r="E61" i="4"/>
  <c r="E21" i="4"/>
  <c r="E62" i="4"/>
  <c r="E63" i="4"/>
  <c r="E26" i="4"/>
  <c r="E37" i="4"/>
  <c r="E18" i="4"/>
  <c r="E24" i="4"/>
  <c r="E41" i="4"/>
  <c r="E65" i="4"/>
  <c r="E27" i="4"/>
  <c r="E67" i="4" l="1"/>
  <c r="G21" i="1"/>
  <c r="D21" i="1"/>
</calcChain>
</file>

<file path=xl/sharedStrings.xml><?xml version="1.0" encoding="utf-8"?>
<sst xmlns="http://schemas.openxmlformats.org/spreadsheetml/2006/main" count="221" uniqueCount="173">
  <si>
    <t>B U D G E T    S U M M A R Y</t>
  </si>
  <si>
    <t>Contract No.:</t>
  </si>
  <si>
    <t>Contact Name:</t>
  </si>
  <si>
    <t>Program:</t>
  </si>
  <si>
    <t>Budget Approval No.:</t>
  </si>
  <si>
    <t>Telephone No.:</t>
  </si>
  <si>
    <t>E-mail Address:</t>
  </si>
  <si>
    <t>Schedule  of  Costs</t>
  </si>
  <si>
    <t>CITY  SHARE</t>
  </si>
  <si>
    <t>(FSC Only)</t>
  </si>
  <si>
    <t>Cost Classification</t>
  </si>
  <si>
    <t>Leveraged</t>
  </si>
  <si>
    <t>Total</t>
  </si>
  <si>
    <t>Program</t>
  </si>
  <si>
    <t>Resources</t>
  </si>
  <si>
    <t>Estimated</t>
  </si>
  <si>
    <t>Fiscal  Notes</t>
  </si>
  <si>
    <t>No.</t>
  </si>
  <si>
    <t>Name</t>
  </si>
  <si>
    <t>City</t>
  </si>
  <si>
    <t>Income</t>
  </si>
  <si>
    <t>Costs</t>
  </si>
  <si>
    <t>PERSONNEL COSTS</t>
  </si>
  <si>
    <t>OTHER COSTS</t>
  </si>
  <si>
    <t>EMERGENCY ASSISTANCE COSTS</t>
  </si>
  <si>
    <t>SUBCONTRACTOR(S) COSTS</t>
  </si>
  <si>
    <t>FURNITURE &amp; EQUIPMENT</t>
  </si>
  <si>
    <t>INDIRECT COSTS</t>
  </si>
  <si>
    <t xml:space="preserve">          T O T A L    C O S T S</t>
  </si>
  <si>
    <t>CIFD Program Ops Budget Forms (rev 7.1.2023).xls"</t>
  </si>
  <si>
    <t>SCHEDULE  OF  PERSONNEL   COSTS</t>
  </si>
  <si>
    <t>Approval No.:</t>
  </si>
  <si>
    <t>Monthly Salary</t>
  </si>
  <si>
    <t># of</t>
  </si>
  <si>
    <t>ESTIMATED  COSTS  - BY  LINE  ITEM</t>
  </si>
  <si>
    <t>or</t>
  </si>
  <si>
    <t>Months</t>
  </si>
  <si>
    <t>City of LA Share</t>
  </si>
  <si>
    <t>FSC ONLY</t>
  </si>
  <si>
    <t>Grand</t>
  </si>
  <si>
    <t>% of</t>
  </si>
  <si>
    <t>Job Title</t>
  </si>
  <si>
    <t>Employee Name</t>
  </si>
  <si>
    <t>Hourly</t>
  </si>
  <si>
    <t>Time Allocated to</t>
  </si>
  <si>
    <t>(One Line per Employee)</t>
  </si>
  <si>
    <t>Rate</t>
  </si>
  <si>
    <t>Contract</t>
  </si>
  <si>
    <t xml:space="preserve"> Hours</t>
  </si>
  <si>
    <t xml:space="preserve">          (A)</t>
  </si>
  <si>
    <t>(B)</t>
  </si>
  <si>
    <t>(C)</t>
  </si>
  <si>
    <t>(D)</t>
  </si>
  <si>
    <t>(E)</t>
  </si>
  <si>
    <t>(F)</t>
  </si>
  <si>
    <t>(I)</t>
  </si>
  <si>
    <t>(J)</t>
  </si>
  <si>
    <t>(K)</t>
  </si>
  <si>
    <t>(C*D*E)</t>
  </si>
  <si>
    <t>(F + I + J)</t>
  </si>
  <si>
    <t>A.    SALARIES</t>
  </si>
  <si>
    <t>SUBTOTAL:    SALARIES</t>
  </si>
  <si>
    <t>C.     FRINGE BENEFITS:</t>
  </si>
  <si>
    <t>% to Total Salaries</t>
  </si>
  <si>
    <t>FICA</t>
  </si>
  <si>
    <t>HEALTH</t>
  </si>
  <si>
    <t>SUI</t>
  </si>
  <si>
    <t>WORKERS' COMPENSATION</t>
  </si>
  <si>
    <t>RETIREMENT</t>
  </si>
  <si>
    <t>OTHERS</t>
  </si>
  <si>
    <t>SUBTOTAL:    FRINGE BENEFITS</t>
  </si>
  <si>
    <t>TOTAL  PERSONNEL  COSTS</t>
  </si>
  <si>
    <t>B U D G E T    D E T A I L</t>
  </si>
  <si>
    <t>(FSC ONLY)</t>
  </si>
  <si>
    <t>Cost Category / Line Item</t>
  </si>
  <si>
    <t>(A)</t>
  </si>
  <si>
    <t>(A + D + E)</t>
  </si>
  <si>
    <t>#1000 - PERSONNEL COSTS:</t>
  </si>
  <si>
    <t>SALARIES</t>
  </si>
  <si>
    <t>FRINGE BENEFITS</t>
  </si>
  <si>
    <t>SUBTOTAL:   #1000 - PERSONNEL COSTS</t>
  </si>
  <si>
    <t>#2000 - OTHER COSTS:</t>
  </si>
  <si>
    <t>SUBTOTAL:   #2000 - OTHER COSTS</t>
  </si>
  <si>
    <t>#2100 - EMERGENCY ASSISTANCE COSTS</t>
  </si>
  <si>
    <t>SUBTOTAL:   #2100 - EMERGENCY ASSISTANCE COSTS</t>
  </si>
  <si>
    <t>#2200 - SUBCONTRACTOR COSTS:</t>
  </si>
  <si>
    <t>SUBTOTAL:   #2200 - SUBCONTRACTOR COSTS</t>
  </si>
  <si>
    <t>#3000 - FURNITURE &amp; EQUIPMENT COSTS:</t>
  </si>
  <si>
    <t>SUBTOTAL:   #3000 - FURNITURE &amp; EQUIPMENT COSTS</t>
  </si>
  <si>
    <t>#4000 - INDIRECT COSTS:</t>
  </si>
  <si>
    <t>SUBTOTAL:   #4000 - INDIRECT COSTS</t>
  </si>
  <si>
    <t>T O T A L</t>
  </si>
  <si>
    <t>Percentage to Total  (City Share)</t>
  </si>
  <si>
    <t>NARRATIVE WORKSHEET FOR PROPOSED BUDGET LINE ITEMS</t>
  </si>
  <si>
    <t>Preparer's Name:</t>
  </si>
  <si>
    <t xml:space="preserve">Program: </t>
  </si>
  <si>
    <t>Preparer's Phone No. and Email:</t>
  </si>
  <si>
    <t>A</t>
  </si>
  <si>
    <t>B</t>
  </si>
  <si>
    <t>C</t>
  </si>
  <si>
    <t>D</t>
  </si>
  <si>
    <t>E</t>
  </si>
  <si>
    <t>COST CATEGORY</t>
  </si>
  <si>
    <t>LINE ITEM</t>
  </si>
  <si>
    <t>PROPOSED</t>
  </si>
  <si>
    <t>LINE ITEM %</t>
  </si>
  <si>
    <t>NARRATIVE EXPLANATION OF PROPOSED FUNDING</t>
  </si>
  <si>
    <t>#1000 - PERSONNEL COSTS</t>
  </si>
  <si>
    <t>#2000 - OTHER COSTS</t>
  </si>
  <si>
    <t>#2200 - SUBCONTRACTOR COSTS</t>
  </si>
  <si>
    <t>#3000 - FURNITURE &amp; EQUIPMENT COSTS</t>
  </si>
  <si>
    <t>#4000 - INDIRECT COSTS</t>
  </si>
  <si>
    <t>S A L A R Y     R A N G E    S U M M A R Y    S H E E T</t>
  </si>
  <si>
    <t>Contact Person:</t>
  </si>
  <si>
    <t>Contact number/email:</t>
  </si>
  <si>
    <t>List all job titles budgeted in this program with respective monthly minimum and maximum salary ranges.</t>
  </si>
  <si>
    <t>JOB TITLE/POSITION</t>
  </si>
  <si>
    <t>MONTHLY SALARY or HOURLY RATE RANGE</t>
  </si>
  <si>
    <t>MINIMUM</t>
  </si>
  <si>
    <t>MAXIMUM</t>
  </si>
  <si>
    <t>Instructional sheet on how to complete the forms (ORDER)</t>
  </si>
  <si>
    <t>Budget Guidelines</t>
  </si>
  <si>
    <t>1. Summary</t>
  </si>
  <si>
    <t>2. The Schedule of Personnel</t>
  </si>
  <si>
    <t>3. The Budget Detail</t>
  </si>
  <si>
    <t>4. The Budget Narrative</t>
  </si>
  <si>
    <t>5. Salary/Hourly Range</t>
  </si>
  <si>
    <r>
      <rPr>
        <b/>
        <sz val="12"/>
        <color theme="1"/>
        <rFont val="Arial"/>
        <family val="2"/>
      </rPr>
      <t>Contact Person:</t>
    </r>
    <r>
      <rPr>
        <sz val="12"/>
        <color theme="1"/>
        <rFont val="Arial"/>
        <family val="2"/>
      </rPr>
      <t xml:space="preserve"> The agency staff to contact for any questions on the budget forms.</t>
    </r>
  </si>
  <si>
    <r>
      <rPr>
        <b/>
        <sz val="12"/>
        <color theme="1"/>
        <rFont val="Arial"/>
        <family val="2"/>
      </rPr>
      <t>Start:</t>
    </r>
    <r>
      <rPr>
        <sz val="12"/>
        <color theme="1"/>
        <rFont val="Arial"/>
        <family val="2"/>
      </rPr>
      <t xml:space="preserve"> by completing Job Title, Employee Name, Monthly Salary/Hourly Rate, and Percentage of time allocated. </t>
    </r>
  </si>
  <si>
    <r>
      <rPr>
        <sz val="12"/>
        <color theme="1"/>
        <rFont val="Arial"/>
        <family val="2"/>
      </rPr>
      <t xml:space="preserve">The City of LA Share will total up based on the information provided in each column. </t>
    </r>
    <r>
      <rPr>
        <b/>
        <sz val="12"/>
        <color theme="1"/>
        <rFont val="Arial"/>
        <family val="2"/>
      </rPr>
      <t>(Please do not change the formula).</t>
    </r>
  </si>
  <si>
    <t>All positions funded in whole or in part by the contract must be paid the City’s Living Wage.
For FSCs, all staff must be paid a minimum of $22/hour.</t>
  </si>
  <si>
    <r>
      <rPr>
        <b/>
        <sz val="12"/>
        <color theme="1"/>
        <rFont val="Arial"/>
        <family val="2"/>
      </rPr>
      <t xml:space="preserve"># of Months or # of Hours: </t>
    </r>
    <r>
      <rPr>
        <sz val="12"/>
        <color theme="1"/>
        <rFont val="Arial"/>
        <family val="2"/>
      </rPr>
      <t xml:space="preserve">Calculate the maximum # of hours/months that will be cost allocated to this program. </t>
    </r>
  </si>
  <si>
    <t>*Hourly staff can also be listed with a monthly salary calculation.</t>
  </si>
  <si>
    <t xml:space="preserve">Fringe Benefits:  </t>
  </si>
  <si>
    <t>FICA - This amount will automatically populate (Locked cell)</t>
  </si>
  <si>
    <t>Health - Enter in column G (under Fringe Benefits) the total amount of health benefits</t>
  </si>
  <si>
    <t xml:space="preserve">SUI - Enter in column G (under Fringe Benefits) the total amount of SUI benefits, not to exceed SUI tax rate </t>
  </si>
  <si>
    <t>Worker Comp - Enter in column G (under Fringe Benefits) the total amount of workers comp benefit</t>
  </si>
  <si>
    <t>All other benefits - Enter in column G (under Fringe Benefits) the total amount of Other benefit(s)</t>
  </si>
  <si>
    <t>Budget Support Documentation:</t>
  </si>
  <si>
    <t>Procurement:</t>
  </si>
  <si>
    <r>
      <rPr>
        <sz val="12"/>
        <color rgb="FF000000"/>
        <rFont val="Arial"/>
        <family val="2"/>
      </rPr>
      <t xml:space="preserve">Line items exceeding $10K that are </t>
    </r>
    <r>
      <rPr>
        <b/>
        <sz val="12"/>
        <color rgb="FF000000"/>
        <rFont val="Arial"/>
        <family val="2"/>
      </rPr>
      <t xml:space="preserve">exempt </t>
    </r>
    <r>
      <rPr>
        <sz val="12"/>
        <color rgb="FF000000"/>
        <rFont val="Arial"/>
        <family val="2"/>
      </rPr>
      <t>from procurement: Utilities, such as LA DWP and Southern CA Gas Company</t>
    </r>
  </si>
  <si>
    <r>
      <rPr>
        <b/>
        <sz val="12"/>
        <color rgb="FF000000"/>
        <rFont val="Arial"/>
        <family val="2"/>
      </rPr>
      <t xml:space="preserve">FSC ONLY - Leveraged Resources: </t>
    </r>
    <r>
      <rPr>
        <sz val="12"/>
        <color rgb="FF000000"/>
        <rFont val="Arial"/>
        <family val="2"/>
      </rPr>
      <t xml:space="preserve">As defined as those that are direct benefit to the customer and are paid for with funds other than those requested in the FSC grant. 
</t>
    </r>
    <r>
      <rPr>
        <b/>
        <i/>
        <sz val="12"/>
        <color rgb="FF000000"/>
        <rFont val="Arial"/>
        <family val="2"/>
      </rPr>
      <t>Examples</t>
    </r>
    <r>
      <rPr>
        <b/>
        <sz val="12"/>
        <color rgb="FF000000"/>
        <rFont val="Arial"/>
        <family val="2"/>
      </rPr>
      <t>:</t>
    </r>
    <r>
      <rPr>
        <sz val="12"/>
        <color rgb="FF000000"/>
        <rFont val="Arial"/>
        <family val="2"/>
      </rPr>
      <t xml:space="preserve"> Salaries for FSC personnel that are paid through federal private grants or other source; 
Physical space/facility and is capped at the rate no greater than $1.50 per square foot; 
Direct financial support to customer for transportation, temporary shelter, food, clothing, etc. </t>
    </r>
  </si>
  <si>
    <r>
      <rPr>
        <b/>
        <sz val="12"/>
        <color theme="1"/>
        <rFont val="Arial"/>
        <family val="2"/>
      </rPr>
      <t>Subcontractor procurement:</t>
    </r>
    <r>
      <rPr>
        <sz val="12"/>
        <color theme="1"/>
        <rFont val="Arial"/>
        <family val="2"/>
      </rPr>
      <t xml:space="preserve"> Approved procurement is valid for three years. </t>
    </r>
  </si>
  <si>
    <t xml:space="preserve">Please identify the name and contact information of staff that may be contacted for any questions regarding your budget submission. </t>
  </si>
  <si>
    <t>The budget narrative should include: A written justification or rationale that explains the need and intended use of each line item contained within the proposed budget. This includes a line item justification for each personnel position. In preparing the budget narrative, please provide information that a reviewer would need to understand the necessity of each proposed item, as well as understand the process used to arrive at each budgeted amount.</t>
  </si>
  <si>
    <t>Only include The City Share of Cost on this page of the budget. Costs must equal your grant total. You may include leveraged cost descriptions; however, these should not count towards the total calculation.</t>
  </si>
  <si>
    <t>Examples:</t>
  </si>
  <si>
    <t>"Utilities are based on square footage.  Based on square footage the $2,000 program share of utility."</t>
  </si>
  <si>
    <t xml:space="preserve">"Utilities are based on square footage. The square footage occupied by the program is 20% and the total utility cost is $10,000. $10,000 x 20% = $2,000 program share of utility."        </t>
  </si>
  <si>
    <r>
      <rPr>
        <b/>
        <i/>
        <sz val="12"/>
        <color rgb="FF000000"/>
        <rFont val="Arial"/>
        <family val="2"/>
      </rPr>
      <t>If the cost allocation changes</t>
    </r>
    <r>
      <rPr>
        <sz val="12"/>
        <color rgb="FF000000"/>
        <rFont val="Arial"/>
        <family val="2"/>
      </rPr>
      <t xml:space="preserve">  "Utilities are based on square footage. The square footage occupied by the program is 40% and the total utility cost is $10,000. $10,000 x 40% = $4,000 program share of utility."</t>
    </r>
  </si>
  <si>
    <t>"Program Supplies: To cover the cost of Supplies to support program operations for 12.65 FT. Estimated cost is $52.70 per FTE/month (12.65 FTE x 52.70 x 12 months = $7,999.86, rounded to $8,000)"</t>
  </si>
  <si>
    <t>NOTE: If your cost allocation changes, you may need to submit a budget modification</t>
  </si>
  <si>
    <t>Program Income</t>
  </si>
  <si>
    <t>Please indicate on the line item where you are adding back to your program any program income incurred.</t>
  </si>
  <si>
    <r>
      <t xml:space="preserve">Note: </t>
    </r>
    <r>
      <rPr>
        <sz val="12"/>
        <color theme="1"/>
        <rFont val="Arial"/>
        <family val="2"/>
      </rPr>
      <t xml:space="preserve">Please ensure that all listed position titles match across: Schedule of Personnel, Salary Range, etc.  </t>
    </r>
  </si>
  <si>
    <r>
      <t xml:space="preserve">Please note: </t>
    </r>
    <r>
      <rPr>
        <sz val="12"/>
        <color theme="1"/>
        <rFont val="Arial"/>
        <family val="2"/>
      </rPr>
      <t>Background checks for individual staff on the budget will not be collected as part of the budget approval process. It is the sole responsibility of the agency to ensure that all required documents are on file and available for review upon request.</t>
    </r>
  </si>
  <si>
    <r>
      <rPr>
        <b/>
        <sz val="12"/>
        <color rgb="FF000000"/>
        <rFont val="Arial"/>
        <family val="2"/>
      </rPr>
      <t>Line items exceeding $10K</t>
    </r>
    <r>
      <rPr>
        <sz val="12"/>
        <color rgb="FF000000"/>
        <rFont val="Arial"/>
        <family val="2"/>
      </rPr>
      <t xml:space="preserve"> must be procured as follows: 
$10,001 - $150K = obtain 3 written bids
Over $150K = obtain sealed bids. 
</t>
    </r>
  </si>
  <si>
    <r>
      <t xml:space="preserve">Job Title:  </t>
    </r>
    <r>
      <rPr>
        <sz val="12"/>
        <color rgb="FF000000"/>
        <rFont val="Arial"/>
        <family val="2"/>
      </rPr>
      <t>For multiple positions of the same job title, such as Case Manager, each position (not approved staff) must be numbered to match the total amount of positions budgeted. Example (Case Manager 1, Case Manager 2, etc.)</t>
    </r>
  </si>
  <si>
    <t>Using the attached forms, complete a #-month budget that identifies use of contracted grant funds. Please do not revise the forms as they have been pre-formatted and include formulas that should not be changed. Some of the (Excel) budget documents were formatted to automatically pre-populate other fields within the document. You should complete the budget worksheets in this order:</t>
  </si>
  <si>
    <t>Applicant:</t>
  </si>
  <si>
    <t>N/A</t>
  </si>
  <si>
    <t>Applicant NAME:</t>
  </si>
  <si>
    <t>Please enter all on the Top portion of the Summary page. Values such as "Applicant" will populate other budget pages based on the entry on the Summary page.</t>
  </si>
  <si>
    <r>
      <rPr>
        <b/>
        <sz val="12"/>
        <color theme="1"/>
        <rFont val="Arial"/>
        <family val="2"/>
      </rPr>
      <t xml:space="preserve">Contract Number: </t>
    </r>
    <r>
      <rPr>
        <sz val="12"/>
        <color theme="1"/>
        <rFont val="Arial"/>
        <family val="2"/>
      </rPr>
      <t>N/A</t>
    </r>
  </si>
  <si>
    <r>
      <rPr>
        <b/>
        <sz val="12"/>
        <color theme="1"/>
        <rFont val="Arial"/>
        <family val="2"/>
      </rPr>
      <t>Approval No.:</t>
    </r>
    <r>
      <rPr>
        <sz val="12"/>
        <color theme="1"/>
        <rFont val="Arial"/>
        <family val="2"/>
      </rPr>
      <t xml:space="preserve"> N/A</t>
    </r>
  </si>
  <si>
    <r>
      <rPr>
        <b/>
        <sz val="12"/>
        <color theme="1"/>
        <rFont val="Arial"/>
        <family val="2"/>
      </rPr>
      <t>Staff Positions:</t>
    </r>
    <r>
      <rPr>
        <sz val="12"/>
        <color theme="1"/>
        <rFont val="Arial"/>
        <family val="2"/>
      </rPr>
      <t xml:space="preserve"> Include only one line per position. Any cost of living increases or anticipated raises should be averaged into the salary/hourly rate and % for that line.
</t>
    </r>
  </si>
  <si>
    <t>Project Period:</t>
  </si>
  <si>
    <t>Proposed Amount:</t>
  </si>
  <si>
    <t>El Nido Family Centers</t>
  </si>
  <si>
    <r>
      <rPr>
        <b/>
        <sz val="12"/>
        <color rgb="FF000000"/>
        <rFont val="Arial"/>
        <family val="2"/>
      </rPr>
      <t>FSC ONLY Leveraged Resources:</t>
    </r>
    <r>
      <rPr>
        <sz val="12"/>
        <color rgb="FF000000"/>
        <rFont val="Arial"/>
        <family val="2"/>
      </rPr>
      <t xml:space="preserve"> As defined as those that are direct benefit to the customer and are paid for with funds other than those requested in the FSC grant. </t>
    </r>
  </si>
  <si>
    <r>
      <rPr>
        <b/>
        <sz val="12"/>
        <color theme="1"/>
        <rFont val="Arial"/>
        <family val="2"/>
      </rPr>
      <t>Indirect Cost:</t>
    </r>
    <r>
      <rPr>
        <sz val="12"/>
        <color theme="1"/>
        <rFont val="Arial"/>
        <family val="2"/>
      </rPr>
      <t xml:space="preserve"> Indirect costs must be calculated according to your Federally approved indirect cost rate. Participant Related Costs may not be factored into Direct Costs for agencies applying the 15% de minimis indirect cost rate.</t>
    </r>
  </si>
  <si>
    <t>"General insurance expenses relating to FSC programming. Total general insurance $91,021.38. FTE when fully staffed is 16.02, of total staff roster 137.
FSC share $10,643. Estimated at $11,000."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</si>
</sst>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0.0_);\(#,##0.0\)"/>
  </numFmts>
  <fonts count="48" x14ac:knownFonts="1">
    <font>
      <sz val="10"/>
      <color rgb="FF000000"/>
      <name val="Arial"/>
      <scheme val="minor"/>
    </font>
    <font>
      <sz val="18"/>
      <color rgb="FFFFFFFF"/>
      <name val="Arial Black"/>
      <family val="2"/>
    </font>
    <font>
      <sz val="10"/>
      <name val="Arial"/>
      <family val="2"/>
    </font>
    <font>
      <sz val="12"/>
      <color rgb="FFFFFFFF"/>
      <name val="Arial Black"/>
      <family val="2"/>
    </font>
    <font>
      <sz val="12"/>
      <color theme="1"/>
      <name val="Arial"/>
      <family val="2"/>
    </font>
    <font>
      <b/>
      <sz val="12"/>
      <color theme="1"/>
      <name val="Arial Black"/>
      <family val="2"/>
    </font>
    <font>
      <sz val="12"/>
      <color theme="1"/>
      <name val="Arial Black"/>
      <family val="2"/>
    </font>
    <font>
      <sz val="10"/>
      <color theme="1"/>
      <name val="Arial"/>
      <family val="2"/>
    </font>
    <font>
      <b/>
      <sz val="12"/>
      <color theme="1"/>
      <name val="Arial"/>
      <family val="2"/>
    </font>
    <font>
      <u/>
      <sz val="10"/>
      <color rgb="FF0000FF"/>
      <name val="Arial"/>
      <family val="2"/>
    </font>
    <font>
      <sz val="14"/>
      <color rgb="FFFFFFFF"/>
      <name val="Arial Black"/>
      <family val="2"/>
    </font>
    <font>
      <b/>
      <sz val="10"/>
      <color theme="1"/>
      <name val="Arial"/>
      <family val="2"/>
    </font>
    <font>
      <sz val="8"/>
      <color theme="1"/>
      <name val="Arial"/>
      <family val="2"/>
    </font>
    <font>
      <sz val="16"/>
      <color rgb="FFFFFFFF"/>
      <name val="Arial Black"/>
      <family val="2"/>
    </font>
    <font>
      <sz val="11"/>
      <color rgb="FFFFFFFF"/>
      <name val="Arial Black"/>
      <family val="2"/>
    </font>
    <font>
      <sz val="14"/>
      <color theme="1"/>
      <name val="Arial Black"/>
      <family val="2"/>
    </font>
    <font>
      <sz val="11"/>
      <color theme="1"/>
      <name val="Arial Black"/>
      <family val="2"/>
    </font>
    <font>
      <b/>
      <sz val="24"/>
      <color rgb="FFFF0000"/>
      <name val="Arial"/>
      <family val="2"/>
    </font>
    <font>
      <b/>
      <sz val="11"/>
      <color theme="1"/>
      <name val="Arial"/>
      <family val="2"/>
    </font>
    <font>
      <b/>
      <sz val="12"/>
      <color rgb="FF151515"/>
      <name val="Arial"/>
      <family val="2"/>
    </font>
    <font>
      <b/>
      <sz val="12"/>
      <color rgb="FFFF0000"/>
      <name val="Arial"/>
      <family val="2"/>
    </font>
    <font>
      <b/>
      <sz val="12"/>
      <color rgb="FF000000"/>
      <name val="Arial"/>
      <family val="2"/>
    </font>
    <font>
      <b/>
      <sz val="12"/>
      <color rgb="FF0000FF"/>
      <name val="Arial"/>
      <family val="2"/>
    </font>
    <font>
      <sz val="11"/>
      <color theme="1"/>
      <name val="Arial"/>
      <family val="2"/>
    </font>
    <font>
      <sz val="11"/>
      <color rgb="FF000000"/>
      <name val="Arial Black"/>
      <family val="2"/>
    </font>
    <font>
      <b/>
      <i/>
      <sz val="12"/>
      <color theme="1"/>
      <name val="Arial"/>
      <family val="2"/>
    </font>
    <font>
      <b/>
      <sz val="9"/>
      <color theme="1"/>
      <name val="Arial"/>
      <family val="2"/>
    </font>
    <font>
      <sz val="10"/>
      <color theme="1"/>
      <name val="Arial"/>
      <family val="2"/>
    </font>
    <font>
      <sz val="9"/>
      <color theme="1"/>
      <name val="Arial"/>
      <family val="2"/>
    </font>
    <font>
      <sz val="10"/>
      <color theme="1"/>
      <name val="Arial"/>
      <family val="2"/>
      <scheme val="minor"/>
    </font>
    <font>
      <b/>
      <sz val="14"/>
      <color theme="0"/>
      <name val="Arial"/>
      <family val="2"/>
    </font>
    <font>
      <sz val="14"/>
      <color theme="1"/>
      <name val="Arial"/>
      <family val="2"/>
    </font>
    <font>
      <sz val="11"/>
      <color rgb="FFF7981D"/>
      <name val="Inconsolata"/>
    </font>
    <font>
      <b/>
      <sz val="24"/>
      <color theme="1"/>
      <name val="Arial"/>
      <family val="2"/>
    </font>
    <font>
      <b/>
      <sz val="12"/>
      <color rgb="FF1F3B34"/>
      <name val="Arial"/>
      <family val="2"/>
    </font>
    <font>
      <sz val="12"/>
      <color rgb="FF1F3B34"/>
      <name val="Arial"/>
      <family val="2"/>
    </font>
    <font>
      <sz val="14"/>
      <color rgb="FFFF0000"/>
      <name val="Arial"/>
      <family val="2"/>
    </font>
    <font>
      <sz val="12"/>
      <color rgb="FF151515"/>
      <name val="Arial"/>
      <family val="2"/>
    </font>
    <font>
      <b/>
      <sz val="14"/>
      <color theme="1"/>
      <name val="Arial"/>
      <family val="2"/>
    </font>
    <font>
      <i/>
      <sz val="12"/>
      <color theme="1"/>
      <name val="Arial"/>
      <family val="2"/>
    </font>
    <font>
      <sz val="12"/>
      <color rgb="FF000000"/>
      <name val="Arial"/>
      <family val="2"/>
    </font>
    <font>
      <b/>
      <u/>
      <sz val="12"/>
      <color theme="1"/>
      <name val="Arial"/>
      <family val="2"/>
    </font>
    <font>
      <b/>
      <sz val="10"/>
      <color rgb="FFFF0000"/>
      <name val="Arial"/>
      <family val="2"/>
    </font>
    <font>
      <sz val="10"/>
      <color rgb="FF000000"/>
      <name val="Arial"/>
      <family val="2"/>
    </font>
    <font>
      <b/>
      <i/>
      <sz val="12"/>
      <color rgb="FF000000"/>
      <name val="Arial"/>
      <family val="2"/>
    </font>
    <font>
      <sz val="10"/>
      <color rgb="FF000000"/>
      <name val="Arial"/>
      <scheme val="minor"/>
    </font>
    <font>
      <u/>
      <sz val="10"/>
      <color theme="10"/>
      <name val="Arial"/>
      <scheme val="minor"/>
    </font>
    <font>
      <b/>
      <sz val="10"/>
      <name val="Arial"/>
      <family val="2"/>
    </font>
  </fonts>
  <fills count="10">
    <fill>
      <patternFill patternType="none"/>
    </fill>
    <fill>
      <patternFill patternType="gray125"/>
    </fill>
    <fill>
      <patternFill patternType="solid">
        <fgColor rgb="FF000000"/>
        <bgColor rgb="FF000000"/>
      </patternFill>
    </fill>
    <fill>
      <patternFill patternType="solid">
        <fgColor rgb="FFCCFFFF"/>
        <bgColor rgb="FFCCFFFF"/>
      </patternFill>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CCCCCC"/>
        <bgColor rgb="FFCCCCCC"/>
      </patternFill>
    </fill>
    <fill>
      <patternFill patternType="solid">
        <fgColor theme="2"/>
        <bgColor rgb="FFD8D8D8"/>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44" fontId="45" fillId="0" borderId="0" applyFont="0" applyFill="0" applyBorder="0" applyAlignment="0" applyProtection="0"/>
    <xf numFmtId="0" fontId="46" fillId="0" borderId="0" applyNumberFormat="0" applyFill="0" applyBorder="0" applyAlignment="0" applyProtection="0"/>
  </cellStyleXfs>
  <cellXfs count="364">
    <xf numFmtId="0" fontId="0" fillId="0" borderId="0" xfId="0"/>
    <xf numFmtId="49" fontId="4" fillId="0" borderId="7" xfId="0" applyNumberFormat="1" applyFont="1" applyBorder="1"/>
    <xf numFmtId="49" fontId="5" fillId="0" borderId="8" xfId="0" applyNumberFormat="1" applyFont="1" applyBorder="1"/>
    <xf numFmtId="49" fontId="6" fillId="0" borderId="8" xfId="0" applyNumberFormat="1" applyFont="1" applyBorder="1"/>
    <xf numFmtId="49" fontId="6" fillId="0" borderId="0" xfId="0" applyNumberFormat="1" applyFont="1" applyAlignment="1">
      <alignment horizontal="left"/>
    </xf>
    <xf numFmtId="49" fontId="4" fillId="0" borderId="9" xfId="0" applyNumberFormat="1" applyFont="1" applyBorder="1"/>
    <xf numFmtId="49" fontId="7" fillId="0" borderId="9" xfId="0" applyNumberFormat="1" applyFont="1" applyBorder="1"/>
    <xf numFmtId="49" fontId="7" fillId="0" borderId="10" xfId="0" applyNumberFormat="1" applyFont="1" applyBorder="1"/>
    <xf numFmtId="49" fontId="4" fillId="0" borderId="11" xfId="0" applyNumberFormat="1" applyFont="1" applyBorder="1"/>
    <xf numFmtId="49" fontId="4" fillId="0" borderId="0" xfId="0" applyNumberFormat="1" applyFont="1"/>
    <xf numFmtId="0" fontId="7" fillId="0" borderId="0" xfId="0" applyFont="1"/>
    <xf numFmtId="49" fontId="7" fillId="0" borderId="13" xfId="0" applyNumberFormat="1" applyFont="1" applyBorder="1"/>
    <xf numFmtId="49" fontId="8" fillId="0" borderId="0" xfId="0" applyNumberFormat="1" applyFont="1" applyAlignment="1">
      <alignment horizontal="right"/>
    </xf>
    <xf numFmtId="49" fontId="6" fillId="0" borderId="12" xfId="0" applyNumberFormat="1" applyFont="1" applyBorder="1" applyAlignment="1">
      <alignment horizontal="center"/>
    </xf>
    <xf numFmtId="49" fontId="8" fillId="0" borderId="8" xfId="0" applyNumberFormat="1" applyFont="1" applyBorder="1" applyAlignment="1">
      <alignment horizontal="left"/>
    </xf>
    <xf numFmtId="5" fontId="6" fillId="0" borderId="8" xfId="0" applyNumberFormat="1" applyFont="1" applyBorder="1" applyAlignment="1">
      <alignment horizontal="left"/>
    </xf>
    <xf numFmtId="49" fontId="4" fillId="0" borderId="8" xfId="0" applyNumberFormat="1" applyFont="1" applyBorder="1"/>
    <xf numFmtId="49" fontId="4" fillId="0" borderId="0" xfId="0" applyNumberFormat="1" applyFont="1" applyAlignment="1">
      <alignment horizontal="right"/>
    </xf>
    <xf numFmtId="49" fontId="5" fillId="0" borderId="8" xfId="0" applyNumberFormat="1" applyFont="1" applyBorder="1" applyAlignment="1">
      <alignment horizontal="left"/>
    </xf>
    <xf numFmtId="5" fontId="5" fillId="0" borderId="0" xfId="0" applyNumberFormat="1" applyFont="1" applyAlignment="1">
      <alignment horizontal="left"/>
    </xf>
    <xf numFmtId="7" fontId="4" fillId="0" borderId="0" xfId="0" applyNumberFormat="1" applyFont="1" applyAlignment="1">
      <alignment horizontal="left"/>
    </xf>
    <xf numFmtId="49" fontId="9" fillId="0" borderId="0" xfId="0" applyNumberFormat="1" applyFont="1" applyAlignment="1">
      <alignment horizontal="left"/>
    </xf>
    <xf numFmtId="49" fontId="7" fillId="0" borderId="0" xfId="0" applyNumberFormat="1" applyFont="1"/>
    <xf numFmtId="49" fontId="4" fillId="0" borderId="14" xfId="0" applyNumberFormat="1" applyFont="1" applyBorder="1"/>
    <xf numFmtId="49" fontId="4" fillId="0" borderId="12" xfId="0" applyNumberFormat="1" applyFont="1" applyBorder="1"/>
    <xf numFmtId="49" fontId="7" fillId="0" borderId="12" xfId="0" applyNumberFormat="1" applyFont="1" applyBorder="1"/>
    <xf numFmtId="49" fontId="7" fillId="0" borderId="11" xfId="0" applyNumberFormat="1" applyFont="1" applyBorder="1"/>
    <xf numFmtId="49" fontId="7" fillId="0" borderId="15" xfId="0" applyNumberFormat="1" applyFont="1" applyBorder="1"/>
    <xf numFmtId="0" fontId="11" fillId="3" borderId="18" xfId="0" applyFont="1" applyFill="1" applyBorder="1" applyAlignment="1">
      <alignment horizontal="center"/>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1" fillId="3" borderId="22" xfId="0" applyFont="1" applyFill="1" applyBorder="1" applyAlignment="1">
      <alignment horizontal="center"/>
    </xf>
    <xf numFmtId="0" fontId="7" fillId="3" borderId="20" xfId="0" applyFont="1" applyFill="1" applyBorder="1"/>
    <xf numFmtId="0" fontId="11" fillId="3" borderId="26" xfId="0" applyFont="1" applyFill="1" applyBorder="1" applyAlignment="1">
      <alignment horizontal="center"/>
    </xf>
    <xf numFmtId="0" fontId="11" fillId="3" borderId="27" xfId="0" applyFont="1" applyFill="1" applyBorder="1" applyAlignment="1">
      <alignment horizontal="center"/>
    </xf>
    <xf numFmtId="0" fontId="7" fillId="3" borderId="28" xfId="0" applyFont="1" applyFill="1" applyBorder="1"/>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xf>
    <xf numFmtId="0" fontId="11" fillId="3" borderId="32" xfId="0" applyFont="1" applyFill="1" applyBorder="1" applyAlignment="1">
      <alignment horizontal="center"/>
    </xf>
    <xf numFmtId="0" fontId="4" fillId="0" borderId="21" xfId="0" applyFont="1" applyBorder="1" applyAlignment="1">
      <alignment horizontal="center"/>
    </xf>
    <xf numFmtId="0" fontId="4" fillId="0" borderId="16" xfId="0" applyFont="1" applyBorder="1"/>
    <xf numFmtId="0" fontId="4" fillId="0" borderId="17" xfId="0" applyFont="1" applyBorder="1"/>
    <xf numFmtId="37" fontId="4" fillId="0" borderId="21" xfId="0" applyNumberFormat="1" applyFont="1" applyBorder="1" applyAlignment="1">
      <alignment horizontal="right"/>
    </xf>
    <xf numFmtId="37" fontId="4" fillId="4" borderId="21" xfId="0" applyNumberFormat="1" applyFont="1" applyFill="1" applyBorder="1" applyAlignment="1">
      <alignment horizontal="right"/>
    </xf>
    <xf numFmtId="0" fontId="4" fillId="0" borderId="16" xfId="0" applyFont="1" applyBorder="1" applyAlignment="1">
      <alignment horizontal="left"/>
    </xf>
    <xf numFmtId="0" fontId="6" fillId="0" borderId="21" xfId="0" applyFont="1" applyBorder="1"/>
    <xf numFmtId="0" fontId="6" fillId="0" borderId="16" xfId="0" applyFont="1" applyBorder="1"/>
    <xf numFmtId="0" fontId="6" fillId="0" borderId="17" xfId="0" applyFont="1" applyBorder="1"/>
    <xf numFmtId="37" fontId="6" fillId="0" borderId="21" xfId="0" applyNumberFormat="1" applyFont="1" applyBorder="1" applyAlignment="1">
      <alignment horizontal="right"/>
    </xf>
    <xf numFmtId="37" fontId="6" fillId="4" borderId="21" xfId="0" applyNumberFormat="1" applyFont="1" applyFill="1" applyBorder="1" applyAlignment="1">
      <alignment horizontal="right"/>
    </xf>
    <xf numFmtId="0" fontId="7" fillId="0" borderId="11" xfId="0" applyFont="1" applyBorder="1"/>
    <xf numFmtId="0" fontId="7" fillId="0" borderId="15" xfId="0" applyFont="1" applyBorder="1"/>
    <xf numFmtId="0" fontId="12" fillId="0" borderId="0" xfId="0" applyFont="1"/>
    <xf numFmtId="0" fontId="7" fillId="0" borderId="0" xfId="0" applyFont="1" applyAlignment="1">
      <alignment horizontal="right"/>
    </xf>
    <xf numFmtId="0" fontId="7" fillId="0" borderId="7" xfId="0" applyFont="1" applyBorder="1"/>
    <xf numFmtId="0" fontId="7" fillId="0" borderId="9" xfId="0" applyFont="1" applyBorder="1"/>
    <xf numFmtId="0" fontId="7" fillId="0" borderId="10" xfId="0" applyFont="1" applyBorder="1"/>
    <xf numFmtId="49" fontId="15" fillId="0" borderId="12" xfId="0" applyNumberFormat="1" applyFont="1" applyBorder="1"/>
    <xf numFmtId="49" fontId="6" fillId="0" borderId="12" xfId="0" applyNumberFormat="1" applyFont="1" applyBorder="1" applyAlignment="1">
      <alignment horizontal="left"/>
    </xf>
    <xf numFmtId="2" fontId="6" fillId="0" borderId="15" xfId="0" applyNumberFormat="1" applyFont="1" applyBorder="1" applyAlignment="1">
      <alignment horizontal="left"/>
    </xf>
    <xf numFmtId="49" fontId="6" fillId="0" borderId="8" xfId="0" applyNumberFormat="1" applyFont="1" applyBorder="1" applyAlignment="1">
      <alignment horizontal="left"/>
    </xf>
    <xf numFmtId="2" fontId="16" fillId="0" borderId="15" xfId="0" applyNumberFormat="1" applyFont="1" applyBorder="1" applyAlignment="1">
      <alignment horizontal="left"/>
    </xf>
    <xf numFmtId="164" fontId="6" fillId="0" borderId="8" xfId="0" applyNumberFormat="1" applyFont="1" applyBorder="1" applyAlignment="1">
      <alignment horizontal="left"/>
    </xf>
    <xf numFmtId="5" fontId="6" fillId="0" borderId="9" xfId="0" applyNumberFormat="1" applyFont="1" applyBorder="1" applyAlignment="1">
      <alignment horizontal="left"/>
    </xf>
    <xf numFmtId="0" fontId="17" fillId="0" borderId="0" xfId="0" applyFont="1"/>
    <xf numFmtId="0" fontId="7" fillId="0" borderId="14" xfId="0" applyFont="1" applyBorder="1"/>
    <xf numFmtId="0" fontId="7" fillId="0" borderId="12" xfId="0" applyFont="1" applyBorder="1"/>
    <xf numFmtId="0" fontId="7" fillId="0" borderId="13" xfId="0" applyFont="1" applyBorder="1"/>
    <xf numFmtId="49" fontId="18" fillId="3" borderId="18" xfId="0" applyNumberFormat="1" applyFont="1" applyFill="1" applyBorder="1" applyAlignment="1">
      <alignment horizontal="center"/>
    </xf>
    <xf numFmtId="49" fontId="18" fillId="3" borderId="20" xfId="0" applyNumberFormat="1" applyFont="1" applyFill="1" applyBorder="1" applyAlignment="1">
      <alignment horizontal="center"/>
    </xf>
    <xf numFmtId="49" fontId="18" fillId="3" borderId="22" xfId="0" applyNumberFormat="1" applyFont="1" applyFill="1" applyBorder="1" applyAlignment="1">
      <alignment horizontal="center"/>
    </xf>
    <xf numFmtId="49" fontId="18" fillId="3" borderId="27" xfId="0" applyNumberFormat="1" applyFont="1" applyFill="1" applyBorder="1" applyAlignment="1">
      <alignment horizontal="center"/>
    </xf>
    <xf numFmtId="49" fontId="18" fillId="3" borderId="28" xfId="0" applyNumberFormat="1" applyFont="1" applyFill="1" applyBorder="1" applyAlignment="1">
      <alignment horizontal="center"/>
    </xf>
    <xf numFmtId="49" fontId="18" fillId="3" borderId="26" xfId="0" applyNumberFormat="1" applyFont="1" applyFill="1" applyBorder="1" applyAlignment="1">
      <alignment horizontal="center"/>
    </xf>
    <xf numFmtId="49" fontId="6" fillId="3" borderId="21" xfId="0" applyNumberFormat="1" applyFont="1" applyFill="1" applyBorder="1" applyAlignment="1">
      <alignment horizontal="center"/>
    </xf>
    <xf numFmtId="49" fontId="18" fillId="3" borderId="23" xfId="0" applyNumberFormat="1" applyFont="1" applyFill="1" applyBorder="1" applyAlignment="1">
      <alignment horizontal="center"/>
    </xf>
    <xf numFmtId="49" fontId="18" fillId="3" borderId="25" xfId="0" applyNumberFormat="1" applyFont="1" applyFill="1" applyBorder="1" applyAlignment="1">
      <alignment horizontal="left"/>
    </xf>
    <xf numFmtId="49" fontId="19" fillId="3" borderId="26" xfId="0" applyNumberFormat="1" applyFont="1" applyFill="1" applyBorder="1" applyAlignment="1">
      <alignment horizontal="center"/>
    </xf>
    <xf numFmtId="49" fontId="18" fillId="3" borderId="28" xfId="0" applyNumberFormat="1" applyFont="1" applyFill="1" applyBorder="1" applyAlignment="1">
      <alignment horizontal="left"/>
    </xf>
    <xf numFmtId="49" fontId="18" fillId="3" borderId="29" xfId="0" applyNumberFormat="1" applyFont="1" applyFill="1" applyBorder="1" applyAlignment="1">
      <alignment horizontal="center"/>
    </xf>
    <xf numFmtId="49" fontId="18" fillId="3" borderId="31" xfId="0" applyNumberFormat="1" applyFont="1" applyFill="1" applyBorder="1" applyAlignment="1">
      <alignment horizontal="left"/>
    </xf>
    <xf numFmtId="49" fontId="18" fillId="3" borderId="32" xfId="0" applyNumberFormat="1" applyFont="1" applyFill="1" applyBorder="1" applyAlignment="1">
      <alignment horizontal="center"/>
    </xf>
    <xf numFmtId="49" fontId="18" fillId="3" borderId="31" xfId="0" applyNumberFormat="1" applyFont="1" applyFill="1" applyBorder="1" applyAlignment="1">
      <alignment horizontal="center"/>
    </xf>
    <xf numFmtId="49" fontId="3" fillId="2" borderId="33" xfId="0" applyNumberFormat="1" applyFont="1" applyFill="1" applyBorder="1"/>
    <xf numFmtId="49" fontId="3" fillId="2" borderId="34" xfId="0" applyNumberFormat="1" applyFont="1" applyFill="1" applyBorder="1"/>
    <xf numFmtId="0" fontId="3" fillId="2" borderId="21" xfId="0" applyFont="1" applyFill="1" applyBorder="1"/>
    <xf numFmtId="49" fontId="4" fillId="0" borderId="16" xfId="0" applyNumberFormat="1" applyFont="1" applyBorder="1"/>
    <xf numFmtId="49" fontId="4" fillId="0" borderId="17" xfId="0" applyNumberFormat="1" applyFont="1" applyBorder="1"/>
    <xf numFmtId="39" fontId="4" fillId="0" borderId="17" xfId="0" applyNumberFormat="1" applyFont="1" applyBorder="1"/>
    <xf numFmtId="9" fontId="4" fillId="0" borderId="17" xfId="0" applyNumberFormat="1" applyFont="1" applyBorder="1" applyAlignment="1">
      <alignment horizontal="center"/>
    </xf>
    <xf numFmtId="37" fontId="4" fillId="0" borderId="17" xfId="0" applyNumberFormat="1" applyFont="1" applyBorder="1"/>
    <xf numFmtId="37" fontId="4" fillId="0" borderId="21" xfId="0" applyNumberFormat="1" applyFont="1" applyBorder="1"/>
    <xf numFmtId="37" fontId="4" fillId="4" borderId="21" xfId="0" applyNumberFormat="1" applyFont="1" applyFill="1" applyBorder="1"/>
    <xf numFmtId="37" fontId="8" fillId="0" borderId="21" xfId="0" applyNumberFormat="1" applyFont="1" applyBorder="1"/>
    <xf numFmtId="9" fontId="20" fillId="0" borderId="17" xfId="0" applyNumberFormat="1" applyFont="1" applyBorder="1" applyAlignment="1">
      <alignment horizontal="center"/>
    </xf>
    <xf numFmtId="37" fontId="20" fillId="0" borderId="17" xfId="0" applyNumberFormat="1" applyFont="1" applyBorder="1"/>
    <xf numFmtId="49" fontId="6" fillId="0" borderId="16" xfId="0" applyNumberFormat="1" applyFont="1" applyBorder="1"/>
    <xf numFmtId="49" fontId="6" fillId="0" borderId="17" xfId="0" applyNumberFormat="1" applyFont="1" applyBorder="1"/>
    <xf numFmtId="37" fontId="6" fillId="4" borderId="34" xfId="0" applyNumberFormat="1" applyFont="1" applyFill="1" applyBorder="1"/>
    <xf numFmtId="37" fontId="6" fillId="0" borderId="21" xfId="0" applyNumberFormat="1" applyFont="1" applyBorder="1"/>
    <xf numFmtId="37" fontId="6" fillId="4" borderId="21" xfId="0" applyNumberFormat="1" applyFont="1" applyFill="1" applyBorder="1"/>
    <xf numFmtId="37" fontId="3" fillId="2" borderId="34" xfId="0" applyNumberFormat="1" applyFont="1" applyFill="1" applyBorder="1"/>
    <xf numFmtId="37" fontId="21" fillId="5" borderId="34" xfId="0" applyNumberFormat="1" applyFont="1" applyFill="1" applyBorder="1" applyAlignment="1">
      <alignment horizontal="center"/>
    </xf>
    <xf numFmtId="37" fontId="3" fillId="2" borderId="21" xfId="0" applyNumberFormat="1" applyFont="1" applyFill="1" applyBorder="1"/>
    <xf numFmtId="37" fontId="4" fillId="4" borderId="34" xfId="0" applyNumberFormat="1" applyFont="1" applyFill="1" applyBorder="1"/>
    <xf numFmtId="10" fontId="4" fillId="0" borderId="17" xfId="0" applyNumberFormat="1" applyFont="1" applyBorder="1" applyAlignment="1">
      <alignment horizontal="center"/>
    </xf>
    <xf numFmtId="10" fontId="6" fillId="0" borderId="17" xfId="0" applyNumberFormat="1" applyFont="1" applyBorder="1" applyAlignment="1">
      <alignment horizontal="center"/>
    </xf>
    <xf numFmtId="37" fontId="7" fillId="0" borderId="0" xfId="0" applyNumberFormat="1" applyFont="1"/>
    <xf numFmtId="0" fontId="22" fillId="0" borderId="0" xfId="0" applyFont="1"/>
    <xf numFmtId="37" fontId="4" fillId="0" borderId="0" xfId="0" applyNumberFormat="1" applyFont="1"/>
    <xf numFmtId="49" fontId="16" fillId="0" borderId="0" xfId="0" applyNumberFormat="1" applyFont="1" applyAlignment="1">
      <alignment horizontal="left"/>
    </xf>
    <xf numFmtId="49" fontId="7" fillId="0" borderId="14" xfId="0" applyNumberFormat="1" applyFont="1" applyBorder="1"/>
    <xf numFmtId="5" fontId="16" fillId="0" borderId="12" xfId="0" applyNumberFormat="1" applyFont="1" applyBorder="1" applyAlignment="1">
      <alignment horizontal="left"/>
    </xf>
    <xf numFmtId="49" fontId="18" fillId="3" borderId="19" xfId="0" applyNumberFormat="1" applyFont="1" applyFill="1" applyBorder="1" applyAlignment="1">
      <alignment horizontal="center"/>
    </xf>
    <xf numFmtId="49" fontId="18" fillId="3" borderId="35" xfId="0" applyNumberFormat="1" applyFont="1" applyFill="1" applyBorder="1" applyAlignment="1">
      <alignment horizontal="center"/>
    </xf>
    <xf numFmtId="0" fontId="23" fillId="3" borderId="35" xfId="0" applyFont="1" applyFill="1" applyBorder="1"/>
    <xf numFmtId="0" fontId="18" fillId="3" borderId="35" xfId="0" applyFont="1" applyFill="1" applyBorder="1"/>
    <xf numFmtId="49" fontId="18" fillId="3" borderId="35" xfId="0" applyNumberFormat="1" applyFont="1" applyFill="1" applyBorder="1" applyAlignment="1">
      <alignment horizontal="left"/>
    </xf>
    <xf numFmtId="49" fontId="18" fillId="3" borderId="30" xfId="0" applyNumberFormat="1" applyFont="1" applyFill="1" applyBorder="1" applyAlignment="1">
      <alignment horizontal="center"/>
    </xf>
    <xf numFmtId="49" fontId="24" fillId="4" borderId="33" xfId="0" applyNumberFormat="1" applyFont="1" applyFill="1" applyBorder="1"/>
    <xf numFmtId="49" fontId="24" fillId="4" borderId="36" xfId="0" applyNumberFormat="1" applyFont="1" applyFill="1" applyBorder="1"/>
    <xf numFmtId="49" fontId="24" fillId="4" borderId="34" xfId="0" applyNumberFormat="1" applyFont="1" applyFill="1" applyBorder="1"/>
    <xf numFmtId="37" fontId="24" fillId="4" borderId="21" xfId="0" applyNumberFormat="1" applyFont="1" applyFill="1" applyBorder="1"/>
    <xf numFmtId="49" fontId="23" fillId="0" borderId="16" xfId="0" applyNumberFormat="1" applyFont="1" applyBorder="1"/>
    <xf numFmtId="49" fontId="23" fillId="0" borderId="8" xfId="0" applyNumberFormat="1" applyFont="1" applyBorder="1"/>
    <xf numFmtId="49" fontId="23" fillId="0" borderId="17" xfId="0" applyNumberFormat="1" applyFont="1" applyBorder="1"/>
    <xf numFmtId="37" fontId="23" fillId="0" borderId="21" xfId="0" applyNumberFormat="1" applyFont="1" applyBorder="1"/>
    <xf numFmtId="37" fontId="23" fillId="4" borderId="21" xfId="0" applyNumberFormat="1" applyFont="1" applyFill="1" applyBorder="1"/>
    <xf numFmtId="37" fontId="18" fillId="0" borderId="21" xfId="0" applyNumberFormat="1" applyFont="1" applyBorder="1"/>
    <xf numFmtId="49" fontId="16" fillId="0" borderId="16" xfId="0" applyNumberFormat="1" applyFont="1" applyBorder="1"/>
    <xf numFmtId="49" fontId="16" fillId="0" borderId="8" xfId="0" applyNumberFormat="1" applyFont="1" applyBorder="1"/>
    <xf numFmtId="49" fontId="16" fillId="0" borderId="17" xfId="0" applyNumberFormat="1" applyFont="1" applyBorder="1"/>
    <xf numFmtId="37" fontId="16" fillId="0" borderId="21" xfId="0" applyNumberFormat="1" applyFont="1" applyBorder="1"/>
    <xf numFmtId="37" fontId="16" fillId="4" borderId="21" xfId="0" applyNumberFormat="1" applyFont="1" applyFill="1" applyBorder="1"/>
    <xf numFmtId="49" fontId="25" fillId="0" borderId="16" xfId="0" applyNumberFormat="1" applyFont="1" applyBorder="1"/>
    <xf numFmtId="49" fontId="25" fillId="0" borderId="8" xfId="0" applyNumberFormat="1" applyFont="1" applyBorder="1"/>
    <xf numFmtId="49" fontId="25" fillId="0" borderId="17" xfId="0" applyNumberFormat="1" applyFont="1" applyBorder="1"/>
    <xf numFmtId="9" fontId="25" fillId="0" borderId="21" xfId="0" applyNumberFormat="1" applyFont="1" applyBorder="1" applyAlignment="1">
      <alignment horizontal="center"/>
    </xf>
    <xf numFmtId="39" fontId="25" fillId="4" borderId="21" xfId="0" applyNumberFormat="1" applyFont="1" applyFill="1" applyBorder="1"/>
    <xf numFmtId="39" fontId="25" fillId="0" borderId="21" xfId="0" applyNumberFormat="1" applyFont="1" applyBorder="1"/>
    <xf numFmtId="0" fontId="7" fillId="2" borderId="35" xfId="0" applyFont="1" applyFill="1" applyBorder="1"/>
    <xf numFmtId="0" fontId="7" fillId="0" borderId="37" xfId="0" applyFont="1" applyBorder="1" applyAlignment="1">
      <alignment vertical="top"/>
    </xf>
    <xf numFmtId="49" fontId="7" fillId="0" borderId="9" xfId="0" applyNumberFormat="1" applyFont="1" applyBorder="1" applyAlignment="1">
      <alignment horizontal="left"/>
    </xf>
    <xf numFmtId="49" fontId="7" fillId="0" borderId="38" xfId="0" applyNumberFormat="1" applyFont="1" applyBorder="1" applyAlignment="1">
      <alignment vertical="top"/>
    </xf>
    <xf numFmtId="0" fontId="7" fillId="0" borderId="39" xfId="0" applyFont="1" applyBorder="1" applyAlignment="1">
      <alignment horizontal="left" vertical="top"/>
    </xf>
    <xf numFmtId="0" fontId="7" fillId="0" borderId="12" xfId="0" applyFont="1" applyBorder="1" applyAlignment="1">
      <alignment horizontal="left" vertical="top"/>
    </xf>
    <xf numFmtId="49" fontId="7" fillId="0" borderId="12" xfId="0" applyNumberFormat="1" applyFont="1" applyBorder="1" applyAlignment="1">
      <alignment horizontal="left"/>
    </xf>
    <xf numFmtId="0" fontId="7" fillId="0" borderId="40" xfId="0" applyFont="1" applyBorder="1" applyAlignment="1">
      <alignment horizontal="left" vertical="top"/>
    </xf>
    <xf numFmtId="0" fontId="7" fillId="0" borderId="21" xfId="0" applyFont="1" applyBorder="1" applyAlignment="1">
      <alignment horizontal="center"/>
    </xf>
    <xf numFmtId="0" fontId="7" fillId="0" borderId="42" xfId="0" applyFont="1" applyBorder="1" applyAlignment="1">
      <alignment horizontal="center" wrapText="1"/>
    </xf>
    <xf numFmtId="0" fontId="7" fillId="6" borderId="32" xfId="0" applyFont="1" applyFill="1" applyBorder="1" applyAlignment="1">
      <alignment horizontal="center" vertical="center"/>
    </xf>
    <xf numFmtId="0" fontId="7" fillId="6" borderId="50" xfId="0" applyFont="1" applyFill="1" applyBorder="1" applyAlignment="1">
      <alignment vertical="center" wrapText="1"/>
    </xf>
    <xf numFmtId="49" fontId="23" fillId="0" borderId="21" xfId="0" applyNumberFormat="1" applyFont="1" applyBorder="1" applyAlignment="1">
      <alignment horizontal="right"/>
    </xf>
    <xf numFmtId="39" fontId="23" fillId="0" borderId="21" xfId="0" applyNumberFormat="1" applyFont="1" applyBorder="1"/>
    <xf numFmtId="9" fontId="23" fillId="0" borderId="21" xfId="0" applyNumberFormat="1" applyFont="1" applyBorder="1"/>
    <xf numFmtId="39" fontId="18" fillId="0" borderId="51" xfId="0" applyNumberFormat="1" applyFont="1" applyBorder="1" applyAlignment="1">
      <alignment wrapText="1"/>
    </xf>
    <xf numFmtId="0" fontId="7" fillId="0" borderId="45" xfId="0" applyFont="1" applyBorder="1"/>
    <xf numFmtId="49" fontId="23" fillId="0" borderId="0" xfId="0" applyNumberFormat="1" applyFont="1"/>
    <xf numFmtId="0" fontId="27" fillId="7" borderId="0" xfId="0" applyFont="1" applyFill="1"/>
    <xf numFmtId="39" fontId="23" fillId="6" borderId="21" xfId="0" applyNumberFormat="1" applyFont="1" applyFill="1" applyBorder="1"/>
    <xf numFmtId="9" fontId="23" fillId="6" borderId="21" xfId="0" applyNumberFormat="1" applyFont="1" applyFill="1" applyBorder="1"/>
    <xf numFmtId="39" fontId="18" fillId="6" borderId="51" xfId="0" applyNumberFormat="1" applyFont="1" applyFill="1" applyBorder="1" applyAlignment="1">
      <alignment wrapText="1"/>
    </xf>
    <xf numFmtId="49" fontId="23" fillId="0" borderId="45" xfId="0" applyNumberFormat="1" applyFont="1" applyBorder="1"/>
    <xf numFmtId="37" fontId="18" fillId="6" borderId="21" xfId="0" applyNumberFormat="1" applyFont="1" applyFill="1" applyBorder="1"/>
    <xf numFmtId="9" fontId="23" fillId="8" borderId="21" xfId="0" applyNumberFormat="1" applyFont="1" applyFill="1" applyBorder="1"/>
    <xf numFmtId="0" fontId="11" fillId="0" borderId="9" xfId="0" applyFont="1" applyBorder="1"/>
    <xf numFmtId="0" fontId="11" fillId="0" borderId="10" xfId="0" applyFont="1" applyBorder="1"/>
    <xf numFmtId="49" fontId="11" fillId="0" borderId="17" xfId="0" applyNumberFormat="1" applyFont="1" applyBorder="1"/>
    <xf numFmtId="0" fontId="11" fillId="0" borderId="0" xfId="0" applyFont="1"/>
    <xf numFmtId="0" fontId="11" fillId="0" borderId="15" xfId="0" applyFont="1" applyBorder="1"/>
    <xf numFmtId="0" fontId="11" fillId="0" borderId="12" xfId="0" applyFont="1" applyBorder="1"/>
    <xf numFmtId="0" fontId="11" fillId="0" borderId="13" xfId="0" applyFont="1" applyBorder="1"/>
    <xf numFmtId="0" fontId="11" fillId="6" borderId="52" xfId="0" applyFont="1" applyFill="1" applyBorder="1"/>
    <xf numFmtId="0" fontId="11" fillId="6" borderId="53" xfId="0" applyFont="1" applyFill="1" applyBorder="1"/>
    <xf numFmtId="0" fontId="11" fillId="6" borderId="34" xfId="0" applyFont="1" applyFill="1" applyBorder="1"/>
    <xf numFmtId="9" fontId="18" fillId="6" borderId="21" xfId="0" applyNumberFormat="1" applyFont="1" applyFill="1" applyBorder="1"/>
    <xf numFmtId="49" fontId="28" fillId="0" borderId="21" xfId="0" applyNumberFormat="1" applyFont="1" applyBorder="1" applyAlignment="1">
      <alignment wrapText="1"/>
    </xf>
    <xf numFmtId="49" fontId="23" fillId="0" borderId="15" xfId="0" applyNumberFormat="1" applyFont="1" applyBorder="1"/>
    <xf numFmtId="49" fontId="23" fillId="0" borderId="13" xfId="0" applyNumberFormat="1" applyFont="1" applyBorder="1"/>
    <xf numFmtId="0" fontId="11" fillId="6" borderId="54" xfId="0" applyFont="1" applyFill="1" applyBorder="1"/>
    <xf numFmtId="49" fontId="23" fillId="6" borderId="36" xfId="0" applyNumberFormat="1" applyFont="1" applyFill="1" applyBorder="1"/>
    <xf numFmtId="49" fontId="23" fillId="6" borderId="34" xfId="0" applyNumberFormat="1" applyFont="1" applyFill="1" applyBorder="1"/>
    <xf numFmtId="49" fontId="23" fillId="0" borderId="21" xfId="0" applyNumberFormat="1" applyFont="1" applyBorder="1"/>
    <xf numFmtId="0" fontId="7" fillId="0" borderId="39" xfId="0" applyFont="1" applyBorder="1"/>
    <xf numFmtId="49" fontId="26" fillId="0" borderId="41" xfId="0" applyNumberFormat="1" applyFont="1" applyBorder="1"/>
    <xf numFmtId="0" fontId="7" fillId="0" borderId="17" xfId="0" applyFont="1" applyBorder="1"/>
    <xf numFmtId="49" fontId="23" fillId="0" borderId="48" xfId="0" applyNumberFormat="1" applyFont="1" applyBorder="1"/>
    <xf numFmtId="49" fontId="26" fillId="0" borderId="45" xfId="0" applyNumberFormat="1" applyFont="1" applyBorder="1"/>
    <xf numFmtId="49" fontId="18" fillId="0" borderId="46" xfId="0" applyNumberFormat="1" applyFont="1" applyBorder="1"/>
    <xf numFmtId="39" fontId="18" fillId="0" borderId="44" xfId="0" applyNumberFormat="1" applyFont="1" applyBorder="1" applyAlignment="1">
      <alignment wrapText="1"/>
    </xf>
    <xf numFmtId="0" fontId="7" fillId="0" borderId="55" xfId="0" applyFont="1" applyBorder="1"/>
    <xf numFmtId="5" fontId="23" fillId="0" borderId="58" xfId="0" applyNumberFormat="1" applyFont="1" applyBorder="1"/>
    <xf numFmtId="9" fontId="23" fillId="0" borderId="58" xfId="0" applyNumberFormat="1" applyFont="1" applyBorder="1"/>
    <xf numFmtId="39" fontId="18" fillId="0" borderId="59" xfId="0" applyNumberFormat="1" applyFont="1" applyBorder="1" applyAlignment="1">
      <alignment wrapText="1"/>
    </xf>
    <xf numFmtId="0" fontId="7" fillId="0" borderId="0" xfId="0" applyFont="1" applyAlignment="1">
      <alignment wrapText="1"/>
    </xf>
    <xf numFmtId="0" fontId="29" fillId="0" borderId="0" xfId="0" applyFont="1"/>
    <xf numFmtId="0" fontId="31" fillId="0" borderId="0" xfId="0" applyFont="1"/>
    <xf numFmtId="0" fontId="8" fillId="0" borderId="37" xfId="0" applyFont="1" applyBorder="1" applyAlignment="1">
      <alignment horizontal="left" vertical="center" wrapText="1"/>
    </xf>
    <xf numFmtId="49" fontId="8" fillId="0" borderId="8" xfId="0" applyNumberFormat="1" applyFont="1" applyBorder="1" applyAlignment="1">
      <alignment vertical="center" wrapText="1"/>
    </xf>
    <xf numFmtId="0" fontId="11" fillId="0" borderId="42" xfId="0" applyFont="1" applyBorder="1" applyAlignment="1">
      <alignment vertical="top"/>
    </xf>
    <xf numFmtId="0" fontId="8" fillId="0" borderId="45" xfId="0" applyFont="1" applyBorder="1" applyAlignment="1">
      <alignment horizontal="left" vertical="center"/>
    </xf>
    <xf numFmtId="49" fontId="32" fillId="5" borderId="12" xfId="0" applyNumberFormat="1" applyFont="1" applyFill="1" applyBorder="1"/>
    <xf numFmtId="0" fontId="7" fillId="0" borderId="8" xfId="0" applyFont="1" applyBorder="1"/>
    <xf numFmtId="0" fontId="7" fillId="0" borderId="42" xfId="0" applyFont="1" applyBorder="1" applyAlignment="1">
      <alignment vertical="top"/>
    </xf>
    <xf numFmtId="0" fontId="8" fillId="0" borderId="0" xfId="0" applyFont="1" applyAlignment="1">
      <alignment horizontal="left" vertical="center"/>
    </xf>
    <xf numFmtId="0" fontId="7" fillId="0" borderId="38" xfId="0" applyFont="1" applyBorder="1" applyAlignment="1">
      <alignment vertical="top"/>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63" xfId="0" applyFont="1" applyBorder="1" applyAlignment="1">
      <alignment horizontal="left" vertical="center" wrapText="1"/>
    </xf>
    <xf numFmtId="0" fontId="33" fillId="0" borderId="0" xfId="0" applyFont="1" applyAlignment="1">
      <alignment horizontal="center" vertical="center"/>
    </xf>
    <xf numFmtId="49" fontId="8" fillId="0" borderId="41" xfId="0" applyNumberFormat="1" applyFont="1" applyBorder="1" applyAlignment="1">
      <alignment horizontal="left"/>
    </xf>
    <xf numFmtId="164" fontId="8" fillId="0" borderId="21" xfId="0" applyNumberFormat="1" applyFont="1" applyBorder="1" applyAlignment="1">
      <alignment horizontal="right" wrapText="1"/>
    </xf>
    <xf numFmtId="164" fontId="8" fillId="0" borderId="51" xfId="0" applyNumberFormat="1" applyFont="1" applyBorder="1" applyAlignment="1">
      <alignment horizontal="right" wrapText="1"/>
    </xf>
    <xf numFmtId="0" fontId="8" fillId="0" borderId="0" xfId="0" applyFont="1" applyAlignment="1">
      <alignment horizontal="center" wrapText="1"/>
    </xf>
    <xf numFmtId="0" fontId="34" fillId="0" borderId="0" xfId="0" applyFont="1" applyAlignment="1">
      <alignment horizontal="left" wrapText="1"/>
    </xf>
    <xf numFmtId="0" fontId="20" fillId="0" borderId="0" xfId="0" applyFont="1"/>
    <xf numFmtId="0" fontId="8" fillId="0" borderId="0" xfId="0" applyFont="1" applyAlignment="1">
      <alignment horizontal="center" vertical="center"/>
    </xf>
    <xf numFmtId="0" fontId="35" fillId="0" borderId="0" xfId="0" applyFont="1" applyAlignment="1">
      <alignment horizontal="left"/>
    </xf>
    <xf numFmtId="49" fontId="8" fillId="0" borderId="8" xfId="0" applyNumberFormat="1" applyFont="1" applyBorder="1" applyAlignment="1">
      <alignment horizontal="left" wrapText="1"/>
    </xf>
    <xf numFmtId="0" fontId="36" fillId="0" borderId="0" xfId="0" applyFont="1"/>
    <xf numFmtId="49" fontId="8" fillId="0" borderId="41" xfId="0" applyNumberFormat="1" applyFont="1" applyBorder="1" applyAlignment="1">
      <alignment horizontal="left" wrapText="1"/>
    </xf>
    <xf numFmtId="0" fontId="8" fillId="0" borderId="0" xfId="0" applyFont="1" applyAlignment="1">
      <alignment horizontal="center"/>
    </xf>
    <xf numFmtId="0" fontId="4" fillId="0" borderId="0" xfId="0" applyFont="1" applyAlignment="1">
      <alignment horizontal="left"/>
    </xf>
    <xf numFmtId="49" fontId="8" fillId="0" borderId="21" xfId="0" applyNumberFormat="1" applyFont="1" applyBorder="1" applyAlignment="1">
      <alignment horizontal="center" wrapText="1"/>
    </xf>
    <xf numFmtId="49" fontId="8" fillId="0" borderId="51" xfId="0" applyNumberFormat="1" applyFont="1" applyBorder="1" applyAlignment="1">
      <alignment horizontal="left" wrapText="1"/>
    </xf>
    <xf numFmtId="0" fontId="37" fillId="0" borderId="0" xfId="0" applyFont="1" applyAlignment="1">
      <alignment horizontal="left"/>
    </xf>
    <xf numFmtId="0" fontId="7" fillId="0" borderId="41" xfId="0" applyFont="1" applyBorder="1" applyAlignment="1">
      <alignment wrapText="1"/>
    </xf>
    <xf numFmtId="0" fontId="7" fillId="0" borderId="8" xfId="0" applyFont="1" applyBorder="1" applyAlignment="1">
      <alignment wrapText="1"/>
    </xf>
    <xf numFmtId="0" fontId="7" fillId="0" borderId="21" xfId="0" applyFont="1" applyBorder="1" applyAlignment="1">
      <alignment horizontal="center" wrapText="1"/>
    </xf>
    <xf numFmtId="39" fontId="23" fillId="0" borderId="51" xfId="0" applyNumberFormat="1" applyFont="1" applyBorder="1" applyAlignment="1">
      <alignment wrapText="1"/>
    </xf>
    <xf numFmtId="0" fontId="7" fillId="0" borderId="55" xfId="0" applyFont="1" applyBorder="1" applyAlignment="1">
      <alignment wrapText="1"/>
    </xf>
    <xf numFmtId="0" fontId="7" fillId="0" borderId="56" xfId="0" applyFont="1" applyBorder="1" applyAlignment="1">
      <alignment wrapText="1"/>
    </xf>
    <xf numFmtId="0" fontId="7" fillId="0" borderId="58" xfId="0" applyFont="1" applyBorder="1" applyAlignment="1">
      <alignment horizontal="center" wrapText="1"/>
    </xf>
    <xf numFmtId="39" fontId="23" fillId="0" borderId="59" xfId="0" applyNumberFormat="1" applyFont="1" applyBorder="1" applyAlignment="1">
      <alignment wrapText="1"/>
    </xf>
    <xf numFmtId="0" fontId="38" fillId="8" borderId="0" xfId="0" applyFont="1" applyFill="1"/>
    <xf numFmtId="0" fontId="4" fillId="0" borderId="0" xfId="0" applyFont="1"/>
    <xf numFmtId="0" fontId="8" fillId="0" borderId="0" xfId="0" applyFont="1"/>
    <xf numFmtId="0" fontId="4" fillId="0" borderId="0" xfId="0" applyFont="1" applyAlignment="1">
      <alignment wrapText="1"/>
    </xf>
    <xf numFmtId="0" fontId="21" fillId="5" borderId="0" xfId="0" applyFont="1" applyFill="1"/>
    <xf numFmtId="0" fontId="21" fillId="8" borderId="0" xfId="0" applyFont="1" applyFill="1"/>
    <xf numFmtId="49" fontId="6" fillId="0" borderId="0" xfId="0" applyNumberFormat="1" applyFont="1"/>
    <xf numFmtId="0" fontId="21" fillId="0" borderId="0" xfId="0" applyFont="1" applyAlignment="1">
      <alignment wrapText="1"/>
    </xf>
    <xf numFmtId="0" fontId="8" fillId="0" borderId="0" xfId="0" applyFont="1" applyAlignment="1">
      <alignment wrapText="1"/>
    </xf>
    <xf numFmtId="0" fontId="39" fillId="0" borderId="0" xfId="0" applyFont="1"/>
    <xf numFmtId="0" fontId="40" fillId="0" borderId="0" xfId="0" applyFont="1" applyAlignment="1">
      <alignment wrapText="1"/>
    </xf>
    <xf numFmtId="0" fontId="8" fillId="7" borderId="0" xfId="0" applyFont="1" applyFill="1" applyAlignment="1">
      <alignment wrapText="1"/>
    </xf>
    <xf numFmtId="0" fontId="8" fillId="8" borderId="0" xfId="0" applyFont="1" applyFill="1"/>
    <xf numFmtId="0" fontId="27" fillId="0" borderId="0" xfId="0" applyFont="1"/>
    <xf numFmtId="0" fontId="40" fillId="0" borderId="0" xfId="0" applyFont="1"/>
    <xf numFmtId="0" fontId="4" fillId="5" borderId="0" xfId="0" applyFont="1" applyFill="1" applyAlignment="1">
      <alignment wrapText="1"/>
    </xf>
    <xf numFmtId="0" fontId="41" fillId="0" borderId="0" xfId="0" applyFont="1"/>
    <xf numFmtId="0" fontId="40" fillId="5" borderId="0" xfId="0" applyFont="1" applyFill="1" applyAlignment="1">
      <alignment horizontal="left" wrapText="1"/>
    </xf>
    <xf numFmtId="0" fontId="43" fillId="5" borderId="0" xfId="0" applyFont="1" applyFill="1" applyAlignment="1">
      <alignment horizontal="left"/>
    </xf>
    <xf numFmtId="0" fontId="25" fillId="0" borderId="0" xfId="0" applyFont="1"/>
    <xf numFmtId="0" fontId="40" fillId="5" borderId="0" xfId="0" applyFont="1" applyFill="1"/>
    <xf numFmtId="49" fontId="5" fillId="0" borderId="36" xfId="0" applyNumberFormat="1" applyFont="1" applyBorder="1"/>
    <xf numFmtId="49" fontId="8" fillId="0" borderId="30" xfId="0" applyNumberFormat="1" applyFont="1" applyBorder="1" applyAlignment="1">
      <alignment horizontal="left"/>
    </xf>
    <xf numFmtId="49" fontId="8" fillId="0" borderId="36" xfId="0" applyNumberFormat="1" applyFont="1" applyBorder="1" applyAlignment="1">
      <alignment horizontal="left"/>
    </xf>
    <xf numFmtId="164" fontId="4" fillId="0" borderId="21" xfId="0" applyNumberFormat="1" applyFont="1" applyBorder="1" applyAlignment="1">
      <alignment horizontal="right"/>
    </xf>
    <xf numFmtId="164" fontId="6" fillId="0" borderId="21" xfId="0" applyNumberFormat="1" applyFont="1" applyBorder="1" applyAlignment="1">
      <alignment horizontal="right"/>
    </xf>
    <xf numFmtId="164" fontId="4" fillId="0" borderId="17" xfId="0" applyNumberFormat="1" applyFont="1" applyBorder="1"/>
    <xf numFmtId="49" fontId="6" fillId="0" borderId="36" xfId="0" applyNumberFormat="1" applyFont="1" applyBorder="1"/>
    <xf numFmtId="164" fontId="18" fillId="0" borderId="21" xfId="0" applyNumberFormat="1" applyFont="1" applyBorder="1"/>
    <xf numFmtId="164" fontId="6" fillId="0" borderId="21" xfId="0" applyNumberFormat="1" applyFont="1" applyBorder="1"/>
    <xf numFmtId="164" fontId="7" fillId="9" borderId="48" xfId="0" applyNumberFormat="1" applyFont="1" applyFill="1" applyBorder="1" applyAlignment="1">
      <alignment horizontal="center" vertical="center"/>
    </xf>
    <xf numFmtId="9" fontId="7" fillId="9" borderId="48" xfId="0" applyNumberFormat="1" applyFont="1" applyFill="1" applyBorder="1" applyAlignment="1">
      <alignment horizontal="right" vertical="center"/>
    </xf>
    <xf numFmtId="49" fontId="23" fillId="0" borderId="21" xfId="0" applyNumberFormat="1" applyFont="1" applyBorder="1" applyAlignment="1">
      <alignment horizontal="right" vertical="center"/>
    </xf>
    <xf numFmtId="39" fontId="23" fillId="0" borderId="51" xfId="0" applyNumberFormat="1" applyFont="1" applyBorder="1" applyAlignment="1">
      <alignment vertical="top" wrapText="1"/>
    </xf>
    <xf numFmtId="164" fontId="23" fillId="0" borderId="21" xfId="0" applyNumberFormat="1" applyFont="1" applyBorder="1" applyAlignment="1">
      <alignment horizontal="center" vertical="center"/>
    </xf>
    <xf numFmtId="9" fontId="23" fillId="0" borderId="21" xfId="0" applyNumberFormat="1" applyFont="1" applyBorder="1" applyAlignment="1">
      <alignment vertical="center"/>
    </xf>
    <xf numFmtId="49" fontId="4" fillId="0" borderId="33" xfId="0" applyNumberFormat="1" applyFont="1" applyBorder="1"/>
    <xf numFmtId="0" fontId="2" fillId="0" borderId="34" xfId="0" applyFont="1" applyBorder="1"/>
    <xf numFmtId="49" fontId="46" fillId="0" borderId="36" xfId="2" applyNumberFormat="1" applyBorder="1" applyAlignment="1">
      <alignment horizontal="left"/>
    </xf>
    <xf numFmtId="164" fontId="4" fillId="0" borderId="17" xfId="1" applyNumberFormat="1" applyFont="1" applyBorder="1"/>
    <xf numFmtId="164" fontId="4" fillId="0" borderId="34" xfId="0" applyNumberFormat="1" applyFont="1" applyBorder="1"/>
    <xf numFmtId="164" fontId="23" fillId="0" borderId="48" xfId="0" applyNumberFormat="1" applyFont="1" applyBorder="1" applyAlignment="1">
      <alignment horizontal="center" vertical="center"/>
    </xf>
    <xf numFmtId="49" fontId="8" fillId="0" borderId="33" xfId="0" applyNumberFormat="1" applyFont="1" applyBorder="1"/>
    <xf numFmtId="0" fontId="47" fillId="0" borderId="34" xfId="0" applyFont="1" applyBorder="1"/>
    <xf numFmtId="9" fontId="4" fillId="0" borderId="34" xfId="0" applyNumberFormat="1" applyFont="1" applyBorder="1" applyAlignment="1">
      <alignment horizontal="center"/>
    </xf>
    <xf numFmtId="165" fontId="4" fillId="0" borderId="17" xfId="0" applyNumberFormat="1" applyFont="1" applyBorder="1"/>
    <xf numFmtId="0" fontId="8" fillId="7" borderId="0" xfId="0" applyFont="1" applyFill="1" applyAlignment="1">
      <alignment vertical="top" wrapText="1"/>
    </xf>
    <xf numFmtId="0" fontId="11" fillId="3" borderId="16" xfId="0" applyFont="1" applyFill="1" applyBorder="1" applyAlignment="1">
      <alignment horizontal="center"/>
    </xf>
    <xf numFmtId="0" fontId="2" fillId="0" borderId="17" xfId="0" applyFont="1" applyBorder="1"/>
    <xf numFmtId="0" fontId="11" fillId="3" borderId="4" xfId="0" applyFont="1" applyFill="1" applyBorder="1" applyAlignment="1">
      <alignment horizontal="center"/>
    </xf>
    <xf numFmtId="0" fontId="2" fillId="0" borderId="6"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10" fillId="2" borderId="16" xfId="0" applyFont="1" applyFill="1" applyBorder="1" applyAlignment="1">
      <alignment horizontal="center"/>
    </xf>
    <xf numFmtId="0" fontId="2" fillId="0" borderId="8" xfId="0" applyFont="1" applyBorder="1"/>
    <xf numFmtId="0" fontId="11" fillId="3" borderId="23" xfId="0" applyFont="1" applyFill="1" applyBorder="1" applyAlignment="1">
      <alignment horizontal="center"/>
    </xf>
    <xf numFmtId="0" fontId="2" fillId="0" borderId="24" xfId="0" applyFont="1" applyBorder="1"/>
    <xf numFmtId="0" fontId="2" fillId="0" borderId="25" xfId="0" applyFont="1" applyBorder="1"/>
    <xf numFmtId="49" fontId="4" fillId="0" borderId="16" xfId="0" applyNumberFormat="1" applyFont="1" applyBorder="1"/>
    <xf numFmtId="49" fontId="4" fillId="0" borderId="14" xfId="0" applyNumberFormat="1" applyFont="1" applyBorder="1"/>
    <xf numFmtId="0" fontId="2" fillId="0" borderId="13" xfId="0" applyFont="1" applyBorder="1"/>
    <xf numFmtId="49" fontId="4" fillId="0" borderId="33" xfId="0" applyNumberFormat="1" applyFont="1" applyBorder="1"/>
    <xf numFmtId="0" fontId="2" fillId="0" borderId="34" xfId="0" applyFont="1" applyBorder="1"/>
    <xf numFmtId="49" fontId="4" fillId="0" borderId="7" xfId="0" applyNumberFormat="1" applyFont="1" applyBorder="1"/>
    <xf numFmtId="0" fontId="2" fillId="0" borderId="10" xfId="0" applyFont="1" applyBorder="1"/>
    <xf numFmtId="0" fontId="13" fillId="2" borderId="1" xfId="0" applyFont="1" applyFill="1" applyBorder="1" applyAlignment="1">
      <alignment horizontal="center"/>
    </xf>
    <xf numFmtId="0" fontId="14" fillId="2" borderId="4" xfId="0" applyFont="1" applyFill="1" applyBorder="1" applyAlignment="1">
      <alignment horizontal="center"/>
    </xf>
    <xf numFmtId="49" fontId="15" fillId="3" borderId="16" xfId="0" applyNumberFormat="1" applyFont="1" applyFill="1" applyBorder="1" applyAlignment="1">
      <alignment horizontal="center"/>
    </xf>
    <xf numFmtId="49" fontId="18" fillId="3" borderId="23" xfId="0" applyNumberFormat="1" applyFont="1" applyFill="1" applyBorder="1" applyAlignment="1">
      <alignment horizontal="center"/>
    </xf>
    <xf numFmtId="49" fontId="23" fillId="0" borderId="16" xfId="0" applyNumberFormat="1" applyFont="1" applyBorder="1"/>
    <xf numFmtId="49" fontId="16" fillId="0" borderId="16" xfId="0" applyNumberFormat="1" applyFont="1" applyBorder="1"/>
    <xf numFmtId="0" fontId="3" fillId="2" borderId="23" xfId="0" applyFont="1" applyFill="1" applyBorder="1" applyAlignment="1">
      <alignment horizontal="center"/>
    </xf>
    <xf numFmtId="49" fontId="18" fillId="0" borderId="56" xfId="0" applyNumberFormat="1" applyFont="1" applyBorder="1" applyAlignment="1">
      <alignment horizontal="right"/>
    </xf>
    <xf numFmtId="0" fontId="2" fillId="0" borderId="57" xfId="0" applyFont="1" applyBorder="1"/>
    <xf numFmtId="0" fontId="7" fillId="0" borderId="52" xfId="0" applyFont="1" applyBorder="1" applyAlignment="1">
      <alignment horizontal="center" vertical="center"/>
    </xf>
    <xf numFmtId="0" fontId="7" fillId="0" borderId="28" xfId="0" applyFont="1" applyBorder="1" applyAlignment="1">
      <alignment horizontal="center" vertical="center"/>
    </xf>
    <xf numFmtId="49" fontId="26" fillId="0" borderId="37" xfId="0" applyNumberFormat="1" applyFont="1" applyBorder="1" applyAlignment="1">
      <alignment wrapText="1"/>
    </xf>
    <xf numFmtId="0" fontId="11" fillId="6" borderId="37" xfId="0" applyFont="1" applyFill="1" applyBorder="1"/>
    <xf numFmtId="0" fontId="2" fillId="0" borderId="9" xfId="0" applyFont="1" applyBorder="1"/>
    <xf numFmtId="49" fontId="28" fillId="0" borderId="66" xfId="0" applyNumberFormat="1" applyFont="1" applyBorder="1" applyAlignment="1">
      <alignment horizontal="left" vertical="center" wrapText="1"/>
    </xf>
    <xf numFmtId="49" fontId="28" fillId="0" borderId="67" xfId="0" applyNumberFormat="1" applyFont="1" applyBorder="1" applyAlignment="1">
      <alignment horizontal="left" vertical="center" wrapText="1"/>
    </xf>
    <xf numFmtId="0" fontId="11" fillId="6" borderId="41" xfId="0" applyFont="1" applyFill="1" applyBorder="1" applyAlignment="1">
      <alignment horizontal="left" vertical="center"/>
    </xf>
    <xf numFmtId="0" fontId="7" fillId="0" borderId="39" xfId="0" applyFont="1" applyBorder="1" applyAlignment="1">
      <alignment horizontal="left" vertical="center"/>
    </xf>
    <xf numFmtId="0" fontId="7" fillId="0" borderId="31" xfId="0" applyFont="1" applyBorder="1" applyAlignment="1">
      <alignment horizontal="left" vertical="center"/>
    </xf>
    <xf numFmtId="0" fontId="11" fillId="6" borderId="41" xfId="0" applyFont="1" applyFill="1" applyBorder="1" applyAlignment="1">
      <alignment horizontal="left"/>
    </xf>
    <xf numFmtId="0" fontId="7" fillId="0" borderId="9" xfId="0" applyFont="1" applyBorder="1" applyAlignment="1">
      <alignment horizontal="right"/>
    </xf>
    <xf numFmtId="0" fontId="7" fillId="0" borderId="12" xfId="0" applyFont="1" applyBorder="1" applyAlignment="1">
      <alignment horizontal="right" vertical="top"/>
    </xf>
    <xf numFmtId="0" fontId="2" fillId="0" borderId="12" xfId="0" applyFont="1" applyBorder="1"/>
    <xf numFmtId="0" fontId="7" fillId="0" borderId="41" xfId="0" applyFont="1" applyBorder="1" applyAlignment="1">
      <alignment horizontal="center"/>
    </xf>
    <xf numFmtId="49" fontId="18" fillId="3" borderId="37" xfId="0" applyNumberFormat="1" applyFont="1" applyFill="1" applyBorder="1" applyAlignment="1">
      <alignment horizontal="center" vertical="center"/>
    </xf>
    <xf numFmtId="0" fontId="2" fillId="0" borderId="45" xfId="0" applyFont="1" applyBorder="1"/>
    <xf numFmtId="0" fontId="2" fillId="0" borderId="15" xfId="0" applyFont="1" applyBorder="1"/>
    <xf numFmtId="0" fontId="2" fillId="0" borderId="39" xfId="0" applyFont="1" applyBorder="1"/>
    <xf numFmtId="49" fontId="18" fillId="3" borderId="43" xfId="0" applyNumberFormat="1" applyFont="1" applyFill="1" applyBorder="1" applyAlignment="1">
      <alignment horizontal="center" vertical="center"/>
    </xf>
    <xf numFmtId="0" fontId="2" fillId="0" borderId="46" xfId="0" applyFont="1" applyBorder="1"/>
    <xf numFmtId="0" fontId="2" fillId="0" borderId="48" xfId="0" applyFont="1" applyBorder="1"/>
    <xf numFmtId="49" fontId="11" fillId="3" borderId="43" xfId="0" applyNumberFormat="1" applyFont="1" applyFill="1" applyBorder="1" applyAlignment="1">
      <alignment horizontal="center" vertical="center"/>
    </xf>
    <xf numFmtId="49" fontId="18" fillId="3" borderId="44" xfId="0" applyNumberFormat="1" applyFont="1" applyFill="1" applyBorder="1" applyAlignment="1">
      <alignment horizontal="center" vertical="center" wrapText="1"/>
    </xf>
    <xf numFmtId="0" fontId="2" fillId="0" borderId="47" xfId="0" applyFont="1" applyBorder="1"/>
    <xf numFmtId="0" fontId="2" fillId="0" borderId="49" xfId="0" applyFont="1" applyBorder="1"/>
    <xf numFmtId="49" fontId="28" fillId="0" borderId="64" xfId="0" applyNumberFormat="1" applyFont="1" applyBorder="1" applyAlignment="1">
      <alignment vertical="center" wrapText="1"/>
    </xf>
    <xf numFmtId="0" fontId="2" fillId="0" borderId="65" xfId="0" applyFont="1" applyBorder="1" applyAlignment="1">
      <alignment vertical="center"/>
    </xf>
    <xf numFmtId="49" fontId="28" fillId="0" borderId="39" xfId="0" applyNumberFormat="1" applyFont="1" applyBorder="1" applyAlignment="1">
      <alignment horizontal="left" vertical="center" wrapText="1"/>
    </xf>
    <xf numFmtId="49" fontId="28" fillId="0" borderId="31" xfId="0" applyNumberFormat="1" applyFont="1" applyBorder="1" applyAlignment="1">
      <alignment horizontal="left" vertical="center" wrapText="1"/>
    </xf>
    <xf numFmtId="0" fontId="7" fillId="0" borderId="37" xfId="0" applyFont="1" applyBorder="1" applyAlignment="1">
      <alignment horizontal="center" vertical="center"/>
    </xf>
    <xf numFmtId="0" fontId="7" fillId="0" borderId="20" xfId="0" applyFont="1" applyBorder="1" applyAlignment="1">
      <alignment horizontal="center" vertical="center"/>
    </xf>
    <xf numFmtId="49" fontId="8" fillId="0" borderId="16" xfId="0" applyNumberFormat="1" applyFont="1" applyBorder="1"/>
    <xf numFmtId="0" fontId="47" fillId="0" borderId="17" xfId="0" applyFont="1" applyBorder="1"/>
    <xf numFmtId="49" fontId="8" fillId="0" borderId="33" xfId="0" applyNumberFormat="1" applyFont="1" applyBorder="1"/>
    <xf numFmtId="0" fontId="47" fillId="0" borderId="34" xfId="0" applyFont="1" applyBorder="1"/>
    <xf numFmtId="49" fontId="8" fillId="0" borderId="7" xfId="0" applyNumberFormat="1" applyFont="1" applyBorder="1"/>
    <xf numFmtId="0" fontId="47" fillId="0" borderId="10" xfId="0" applyFont="1" applyBorder="1"/>
    <xf numFmtId="0" fontId="30" fillId="2" borderId="60" xfId="0" applyFont="1" applyFill="1" applyBorder="1" applyAlignment="1">
      <alignment horizontal="center" vertical="center"/>
    </xf>
    <xf numFmtId="0" fontId="2" fillId="0" borderId="61" xfId="0" applyFont="1" applyBorder="1"/>
    <xf numFmtId="0" fontId="2" fillId="0" borderId="62" xfId="0" applyFont="1" applyBorder="1"/>
    <xf numFmtId="0" fontId="11" fillId="0" borderId="45" xfId="0" applyFont="1" applyBorder="1" applyAlignment="1">
      <alignment horizontal="left" vertical="center" wrapText="1"/>
    </xf>
    <xf numFmtId="0" fontId="0" fillId="0" borderId="0" xfId="0"/>
    <xf numFmtId="0" fontId="2" fillId="0" borderId="63" xfId="0" applyFont="1" applyBorder="1"/>
    <xf numFmtId="49" fontId="8" fillId="3" borderId="37"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2" fillId="0" borderId="38" xfId="0" applyFont="1" applyBorder="1"/>
    <xf numFmtId="0" fontId="2" fillId="0" borderId="11" xfId="0" applyFont="1" applyBorder="1"/>
    <xf numFmtId="49" fontId="8" fillId="3" borderId="43"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42" fillId="5" borderId="0" xfId="0"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0"/>
  <sheetViews>
    <sheetView tabSelected="1" workbookViewId="0">
      <selection activeCell="A2" sqref="A2:I2"/>
    </sheetView>
  </sheetViews>
  <sheetFormatPr defaultColWidth="12.453125" defaultRowHeight="15" customHeight="1" x14ac:dyDescent="0.25"/>
  <cols>
    <col min="1" max="1" width="21.453125" customWidth="1"/>
    <col min="2" max="2" width="21.7265625" customWidth="1"/>
    <col min="3" max="3" width="18.7265625" customWidth="1"/>
    <col min="4" max="4" width="24.453125" customWidth="1"/>
    <col min="5" max="5" width="21.7265625" customWidth="1"/>
    <col min="6" max="6" width="23.1796875" customWidth="1"/>
    <col min="7" max="7" width="21.7265625" customWidth="1"/>
    <col min="8" max="9" width="18.7265625" customWidth="1"/>
    <col min="10" max="24" width="8" customWidth="1"/>
  </cols>
  <sheetData>
    <row r="1" spans="1:9" ht="30" customHeight="1" x14ac:dyDescent="0.8">
      <c r="A1" s="287" t="s">
        <v>0</v>
      </c>
      <c r="B1" s="288"/>
      <c r="C1" s="288"/>
      <c r="D1" s="288"/>
      <c r="E1" s="288"/>
      <c r="F1" s="288"/>
      <c r="G1" s="288"/>
      <c r="H1" s="288"/>
      <c r="I1" s="289"/>
    </row>
    <row r="2" spans="1:9" ht="24.75" customHeight="1" x14ac:dyDescent="0.5">
      <c r="A2" s="290" t="s">
        <v>169</v>
      </c>
      <c r="B2" s="291"/>
      <c r="C2" s="291"/>
      <c r="D2" s="291"/>
      <c r="E2" s="291"/>
      <c r="F2" s="291"/>
      <c r="G2" s="291"/>
      <c r="H2" s="291"/>
      <c r="I2" s="286"/>
    </row>
    <row r="3" spans="1:9" ht="30" customHeight="1" x14ac:dyDescent="0.5">
      <c r="A3" s="1" t="s">
        <v>160</v>
      </c>
      <c r="B3" s="257"/>
      <c r="C3" s="3"/>
      <c r="D3" s="4"/>
      <c r="E3" s="5"/>
      <c r="F3" s="5"/>
      <c r="G3" s="5"/>
      <c r="H3" s="6"/>
      <c r="I3" s="7"/>
    </row>
    <row r="4" spans="1:9" ht="21" customHeight="1" x14ac:dyDescent="0.5">
      <c r="A4" s="8" t="s">
        <v>1</v>
      </c>
      <c r="B4" s="3" t="s">
        <v>161</v>
      </c>
      <c r="C4" s="3"/>
      <c r="D4" s="4"/>
      <c r="E4" s="9"/>
      <c r="F4" s="10"/>
      <c r="G4" s="9" t="s">
        <v>2</v>
      </c>
      <c r="H4" s="258"/>
      <c r="I4" s="11"/>
    </row>
    <row r="5" spans="1:9" ht="21" customHeight="1" x14ac:dyDescent="0.5">
      <c r="A5" s="8" t="s">
        <v>3</v>
      </c>
      <c r="B5" s="257"/>
      <c r="C5" s="3"/>
      <c r="D5" s="12" t="s">
        <v>4</v>
      </c>
      <c r="E5" s="13" t="s">
        <v>161</v>
      </c>
      <c r="F5" s="10"/>
      <c r="G5" s="9" t="s">
        <v>5</v>
      </c>
      <c r="H5" s="259"/>
      <c r="I5" s="11"/>
    </row>
    <row r="6" spans="1:9" ht="21" customHeight="1" x14ac:dyDescent="0.5">
      <c r="A6" s="8" t="s">
        <v>168</v>
      </c>
      <c r="B6" s="15"/>
      <c r="C6" s="16"/>
      <c r="D6" s="17" t="s">
        <v>167</v>
      </c>
      <c r="E6" s="18"/>
      <c r="F6" s="10"/>
      <c r="G6" s="9" t="s">
        <v>6</v>
      </c>
      <c r="H6" s="274"/>
      <c r="I6" s="11"/>
    </row>
    <row r="7" spans="1:9" ht="21" customHeight="1" x14ac:dyDescent="0.5">
      <c r="A7" s="8"/>
      <c r="B7" s="19"/>
      <c r="C7" s="20"/>
      <c r="D7" s="9"/>
      <c r="E7" s="9"/>
      <c r="F7" s="10"/>
      <c r="H7" s="21"/>
      <c r="I7" s="22"/>
    </row>
    <row r="8" spans="1:9" ht="15" customHeight="1" x14ac:dyDescent="0.35">
      <c r="A8" s="23"/>
      <c r="B8" s="24"/>
      <c r="C8" s="24"/>
      <c r="D8" s="24"/>
      <c r="E8" s="24"/>
      <c r="F8" s="24"/>
      <c r="G8" s="24"/>
      <c r="H8" s="25"/>
      <c r="I8" s="11"/>
    </row>
    <row r="9" spans="1:9" ht="12.75" customHeight="1" x14ac:dyDescent="0.25">
      <c r="A9" s="26"/>
      <c r="B9" s="22"/>
      <c r="C9" s="22"/>
      <c r="D9" s="22"/>
      <c r="E9" s="22"/>
      <c r="F9" s="22"/>
      <c r="G9" s="22"/>
      <c r="H9" s="22"/>
      <c r="I9" s="27"/>
    </row>
    <row r="10" spans="1:9" ht="22.5" customHeight="1" x14ac:dyDescent="0.65">
      <c r="A10" s="292" t="s">
        <v>7</v>
      </c>
      <c r="B10" s="293"/>
      <c r="C10" s="293"/>
      <c r="D10" s="293"/>
      <c r="E10" s="293"/>
      <c r="F10" s="293"/>
      <c r="G10" s="293"/>
      <c r="H10" s="293"/>
      <c r="I10" s="284"/>
    </row>
    <row r="11" spans="1:9" ht="21" customHeight="1" x14ac:dyDescent="0.3">
      <c r="A11" s="28"/>
      <c r="B11" s="29"/>
      <c r="C11" s="30"/>
      <c r="D11" s="31" t="s">
        <v>8</v>
      </c>
      <c r="E11" s="32"/>
      <c r="F11" s="32" t="s">
        <v>9</v>
      </c>
      <c r="G11" s="32"/>
      <c r="H11" s="28"/>
      <c r="I11" s="33"/>
    </row>
    <row r="12" spans="1:9" ht="21" customHeight="1" x14ac:dyDescent="0.3">
      <c r="A12" s="294" t="s">
        <v>10</v>
      </c>
      <c r="B12" s="295"/>
      <c r="C12" s="296"/>
      <c r="D12" s="32"/>
      <c r="E12" s="34"/>
      <c r="F12" s="34" t="s">
        <v>11</v>
      </c>
      <c r="G12" s="34" t="s">
        <v>12</v>
      </c>
      <c r="H12" s="35"/>
      <c r="I12" s="36"/>
    </row>
    <row r="13" spans="1:9" ht="21" customHeight="1" x14ac:dyDescent="0.3">
      <c r="A13" s="37"/>
      <c r="B13" s="38"/>
      <c r="C13" s="39"/>
      <c r="D13" s="34" t="s">
        <v>12</v>
      </c>
      <c r="E13" s="34" t="s">
        <v>13</v>
      </c>
      <c r="F13" s="34" t="s">
        <v>14</v>
      </c>
      <c r="G13" s="34" t="s">
        <v>15</v>
      </c>
      <c r="H13" s="294" t="s">
        <v>16</v>
      </c>
      <c r="I13" s="296"/>
    </row>
    <row r="14" spans="1:9" ht="21" customHeight="1" x14ac:dyDescent="0.3">
      <c r="A14" s="31" t="s">
        <v>17</v>
      </c>
      <c r="B14" s="283" t="s">
        <v>18</v>
      </c>
      <c r="C14" s="284"/>
      <c r="D14" s="39" t="s">
        <v>19</v>
      </c>
      <c r="E14" s="40" t="s">
        <v>20</v>
      </c>
      <c r="F14" s="40"/>
      <c r="G14" s="40" t="s">
        <v>21</v>
      </c>
      <c r="H14" s="285"/>
      <c r="I14" s="286"/>
    </row>
    <row r="15" spans="1:9" ht="24.75" customHeight="1" x14ac:dyDescent="0.35">
      <c r="A15" s="41">
        <v>1000</v>
      </c>
      <c r="B15" s="42" t="s">
        <v>22</v>
      </c>
      <c r="C15" s="43"/>
      <c r="D15" s="44">
        <f>Detail!E20</f>
        <v>0</v>
      </c>
      <c r="E15" s="45">
        <f>Detail!F20</f>
        <v>0</v>
      </c>
      <c r="F15" s="45">
        <f>Detail!G20</f>
        <v>0</v>
      </c>
      <c r="G15" s="260">
        <v>0</v>
      </c>
      <c r="H15" s="46"/>
      <c r="I15" s="43"/>
    </row>
    <row r="16" spans="1:9" ht="24.75" customHeight="1" x14ac:dyDescent="0.35">
      <c r="A16" s="41">
        <v>2000</v>
      </c>
      <c r="B16" s="42" t="s">
        <v>23</v>
      </c>
      <c r="C16" s="43"/>
      <c r="D16" s="44">
        <f>Detail!E43</f>
        <v>0</v>
      </c>
      <c r="E16" s="45">
        <f>Detail!F43</f>
        <v>0</v>
      </c>
      <c r="F16" s="45">
        <f>Detail!G43</f>
        <v>0</v>
      </c>
      <c r="G16" s="44">
        <f t="shared" ref="G16:G20" si="0">D16+E16+F16</f>
        <v>0</v>
      </c>
      <c r="H16" s="46"/>
      <c r="I16" s="43"/>
    </row>
    <row r="17" spans="1:9" ht="24.75" customHeight="1" x14ac:dyDescent="0.35">
      <c r="A17" s="41">
        <v>2100</v>
      </c>
      <c r="B17" s="42" t="s">
        <v>24</v>
      </c>
      <c r="C17" s="43"/>
      <c r="D17" s="44">
        <f>Detail!E52</f>
        <v>0</v>
      </c>
      <c r="E17" s="45">
        <f>Detail!F52</f>
        <v>0</v>
      </c>
      <c r="F17" s="45">
        <f>Detail!G52</f>
        <v>0</v>
      </c>
      <c r="G17" s="44">
        <f t="shared" si="0"/>
        <v>0</v>
      </c>
      <c r="H17" s="46"/>
      <c r="I17" s="43"/>
    </row>
    <row r="18" spans="1:9" ht="24.75" customHeight="1" x14ac:dyDescent="0.35">
      <c r="A18" s="41">
        <v>2200</v>
      </c>
      <c r="B18" s="42" t="s">
        <v>25</v>
      </c>
      <c r="C18" s="43"/>
      <c r="D18" s="44">
        <f>Detail!E61</f>
        <v>0</v>
      </c>
      <c r="E18" s="45">
        <f>Detail!F61</f>
        <v>0</v>
      </c>
      <c r="F18" s="45">
        <f>Detail!G61</f>
        <v>0</v>
      </c>
      <c r="G18" s="44">
        <f t="shared" si="0"/>
        <v>0</v>
      </c>
      <c r="H18" s="46"/>
      <c r="I18" s="43"/>
    </row>
    <row r="19" spans="1:9" ht="24.75" customHeight="1" x14ac:dyDescent="0.35">
      <c r="A19" s="41">
        <v>3000</v>
      </c>
      <c r="B19" s="42" t="s">
        <v>26</v>
      </c>
      <c r="C19" s="43"/>
      <c r="D19" s="44">
        <f>Detail!E74</f>
        <v>0</v>
      </c>
      <c r="E19" s="45">
        <f>Detail!F74</f>
        <v>0</v>
      </c>
      <c r="F19" s="45">
        <f>Detail!G74</f>
        <v>0</v>
      </c>
      <c r="G19" s="44">
        <f t="shared" si="0"/>
        <v>0</v>
      </c>
      <c r="H19" s="46"/>
      <c r="I19" s="43"/>
    </row>
    <row r="20" spans="1:9" ht="24.75" customHeight="1" x14ac:dyDescent="0.35">
      <c r="A20" s="41">
        <v>4000</v>
      </c>
      <c r="B20" s="42" t="s">
        <v>27</v>
      </c>
      <c r="C20" s="43"/>
      <c r="D20" s="44">
        <f>Detail!E78</f>
        <v>0</v>
      </c>
      <c r="E20" s="45">
        <f>Detail!F78</f>
        <v>0</v>
      </c>
      <c r="F20" s="45">
        <f>Detail!G78</f>
        <v>0</v>
      </c>
      <c r="G20" s="44">
        <f t="shared" si="0"/>
        <v>0</v>
      </c>
      <c r="H20" s="46"/>
      <c r="I20" s="43"/>
    </row>
    <row r="21" spans="1:9" ht="30" customHeight="1" x14ac:dyDescent="0.5">
      <c r="A21" s="47"/>
      <c r="B21" s="48" t="s">
        <v>28</v>
      </c>
      <c r="C21" s="49"/>
      <c r="D21" s="50">
        <f t="shared" ref="D21:G21" si="1">SUM(D15:D20)</f>
        <v>0</v>
      </c>
      <c r="E21" s="51">
        <f t="shared" si="1"/>
        <v>0</v>
      </c>
      <c r="F21" s="51">
        <f t="shared" si="1"/>
        <v>0</v>
      </c>
      <c r="G21" s="261">
        <f t="shared" si="1"/>
        <v>0</v>
      </c>
      <c r="H21" s="46"/>
      <c r="I21" s="43"/>
    </row>
    <row r="22" spans="1:9" ht="12.75" customHeight="1" x14ac:dyDescent="0.25">
      <c r="A22" s="52"/>
      <c r="B22" s="10"/>
      <c r="C22" s="10"/>
      <c r="D22" s="10"/>
      <c r="E22" s="10"/>
      <c r="F22" s="10"/>
      <c r="G22" s="10"/>
      <c r="H22" s="10"/>
      <c r="I22" s="53"/>
    </row>
    <row r="23" spans="1:9" ht="18" customHeight="1" x14ac:dyDescent="0.25">
      <c r="A23" s="54" t="s">
        <v>29</v>
      </c>
      <c r="I23" s="55"/>
    </row>
    <row r="24" spans="1:9" ht="12.75" customHeight="1" x14ac:dyDescent="0.25"/>
    <row r="25" spans="1:9" ht="12.75" customHeight="1" x14ac:dyDescent="0.25"/>
    <row r="26" spans="1:9" ht="12.75" customHeight="1" x14ac:dyDescent="0.25"/>
    <row r="27" spans="1:9" ht="12.75" customHeight="1" x14ac:dyDescent="0.25"/>
    <row r="28" spans="1:9" ht="12.75" customHeight="1" x14ac:dyDescent="0.25"/>
    <row r="29" spans="1:9" ht="12.75" customHeight="1" x14ac:dyDescent="0.25"/>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sheetData>
  <mergeCells count="7">
    <mergeCell ref="B14:C14"/>
    <mergeCell ref="H14:I14"/>
    <mergeCell ref="A1:I1"/>
    <mergeCell ref="A2:I2"/>
    <mergeCell ref="A10:I10"/>
    <mergeCell ref="A12:C12"/>
    <mergeCell ref="H13:I13"/>
  </mergeCells>
  <pageMargins left="0.7" right="0.7" top="0.75" bottom="0.75" header="0" footer="0"/>
  <pageSetup scale="66" orientation="landscape" r:id="rId1"/>
  <headerFooter>
    <oddHeader>&amp;R&amp;D, &amp;T</oddHeader>
    <oddFooter>&amp;L&amp;F, &amp;A&amp;C&amp;F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J1006"/>
  <sheetViews>
    <sheetView topLeftCell="C4" workbookViewId="0">
      <selection activeCell="J22" sqref="J22"/>
    </sheetView>
  </sheetViews>
  <sheetFormatPr defaultColWidth="12.453125" defaultRowHeight="15" customHeight="1" x14ac:dyDescent="0.25"/>
  <cols>
    <col min="1" max="1" width="8.7265625" customWidth="1"/>
    <col min="2" max="2" width="33.7265625" customWidth="1"/>
    <col min="3" max="3" width="25.7265625" customWidth="1"/>
    <col min="4" max="5" width="18.7265625" customWidth="1"/>
    <col min="6" max="6" width="18.453125" customWidth="1"/>
    <col min="7" max="7" width="20.1796875" customWidth="1"/>
    <col min="8" max="10" width="18.7265625" customWidth="1"/>
    <col min="11" max="24" width="8" customWidth="1"/>
  </cols>
  <sheetData>
    <row r="1" spans="1:10" ht="24.75" customHeight="1" x14ac:dyDescent="0.7">
      <c r="A1" s="304" t="s">
        <v>30</v>
      </c>
      <c r="B1" s="288"/>
      <c r="C1" s="288"/>
      <c r="D1" s="288"/>
      <c r="E1" s="288"/>
      <c r="F1" s="288"/>
      <c r="G1" s="288"/>
      <c r="H1" s="288"/>
      <c r="I1" s="288"/>
      <c r="J1" s="289"/>
    </row>
    <row r="2" spans="1:10" ht="18.75" customHeight="1" x14ac:dyDescent="0.5">
      <c r="A2" s="305" t="str">
        <f>Summary!A2</f>
        <v>El Nido Family Centers</v>
      </c>
      <c r="B2" s="291"/>
      <c r="C2" s="291"/>
      <c r="D2" s="291"/>
      <c r="E2" s="291"/>
      <c r="F2" s="291"/>
      <c r="G2" s="291"/>
      <c r="H2" s="291"/>
      <c r="I2" s="291"/>
      <c r="J2" s="286"/>
    </row>
    <row r="3" spans="1:10" ht="12.75" customHeight="1" x14ac:dyDescent="0.25">
      <c r="A3" s="56"/>
      <c r="B3" s="57"/>
      <c r="C3" s="57"/>
      <c r="D3" s="57"/>
      <c r="E3" s="57"/>
      <c r="F3" s="57"/>
      <c r="G3" s="57"/>
      <c r="H3" s="57"/>
      <c r="I3" s="57"/>
      <c r="J3" s="58"/>
    </row>
    <row r="4" spans="1:10" ht="22.5" customHeight="1" x14ac:dyDescent="0.65">
      <c r="A4" s="26" t="s">
        <v>160</v>
      </c>
      <c r="B4" s="10"/>
      <c r="C4" s="59">
        <f>Summary!B3</f>
        <v>0</v>
      </c>
      <c r="D4" s="10"/>
      <c r="E4" s="10"/>
      <c r="F4" s="10"/>
      <c r="G4" s="10"/>
      <c r="H4" s="10"/>
      <c r="I4" s="10"/>
      <c r="J4" s="53"/>
    </row>
    <row r="5" spans="1:10" ht="19.5" customHeight="1" x14ac:dyDescent="0.5">
      <c r="A5" s="26" t="s">
        <v>1</v>
      </c>
      <c r="B5" s="10"/>
      <c r="C5" s="263" t="s">
        <v>161</v>
      </c>
      <c r="D5" s="10"/>
      <c r="E5" s="10"/>
      <c r="F5" s="10"/>
      <c r="G5" s="10"/>
      <c r="H5" s="10" t="s">
        <v>31</v>
      </c>
      <c r="I5" s="60" t="str">
        <f>Summary!E5</f>
        <v>N/A</v>
      </c>
      <c r="J5" s="61"/>
    </row>
    <row r="6" spans="1:10" ht="19.5" customHeight="1" x14ac:dyDescent="0.5">
      <c r="A6" s="26" t="s">
        <v>3</v>
      </c>
      <c r="B6" s="10"/>
      <c r="C6" s="3">
        <f>Summary!B5</f>
        <v>0</v>
      </c>
      <c r="D6" s="10"/>
      <c r="E6" s="10"/>
      <c r="F6" s="10"/>
      <c r="G6" s="10"/>
      <c r="H6" s="10" t="s">
        <v>167</v>
      </c>
      <c r="I6" s="62">
        <f>Summary!E6</f>
        <v>0</v>
      </c>
      <c r="J6" s="63"/>
    </row>
    <row r="7" spans="1:10" ht="19.5" customHeight="1" x14ac:dyDescent="0.5">
      <c r="A7" s="26" t="s">
        <v>168</v>
      </c>
      <c r="B7" s="10"/>
      <c r="C7" s="64">
        <f>Summary!B6</f>
        <v>0</v>
      </c>
      <c r="D7" s="10"/>
      <c r="E7" s="10"/>
      <c r="F7" s="10"/>
      <c r="G7" s="10"/>
      <c r="H7" s="10"/>
      <c r="I7" s="10"/>
      <c r="J7" s="63"/>
    </row>
    <row r="8" spans="1:10" ht="19.5" customHeight="1" x14ac:dyDescent="0.6">
      <c r="A8" s="26"/>
      <c r="B8" s="10"/>
      <c r="C8" s="65"/>
      <c r="D8" s="66"/>
      <c r="E8" s="10"/>
      <c r="F8" s="10"/>
      <c r="G8" s="10"/>
      <c r="H8" s="10"/>
      <c r="I8" s="10"/>
      <c r="J8" s="63"/>
    </row>
    <row r="9" spans="1:10" ht="12.75" customHeight="1" x14ac:dyDescent="0.25">
      <c r="A9" s="67"/>
      <c r="B9" s="68"/>
      <c r="C9" s="68"/>
      <c r="D9" s="68"/>
      <c r="E9" s="68"/>
      <c r="F9" s="68"/>
      <c r="G9" s="68"/>
      <c r="H9" s="68"/>
      <c r="I9" s="68"/>
      <c r="J9" s="69"/>
    </row>
    <row r="10" spans="1:10" ht="12.75" customHeight="1" x14ac:dyDescent="0.25">
      <c r="A10" s="52"/>
      <c r="B10" s="10"/>
      <c r="C10" s="10"/>
      <c r="D10" s="10"/>
      <c r="E10" s="10"/>
      <c r="F10" s="10"/>
      <c r="G10" s="10"/>
      <c r="H10" s="10"/>
      <c r="I10" s="10"/>
      <c r="J10" s="53"/>
    </row>
    <row r="11" spans="1:10" ht="22.5" customHeight="1" x14ac:dyDescent="0.65">
      <c r="A11" s="70"/>
      <c r="B11" s="71"/>
      <c r="C11" s="72"/>
      <c r="D11" s="70" t="s">
        <v>32</v>
      </c>
      <c r="E11" s="70"/>
      <c r="F11" s="72" t="s">
        <v>33</v>
      </c>
      <c r="G11" s="306" t="s">
        <v>34</v>
      </c>
      <c r="H11" s="293"/>
      <c r="I11" s="293"/>
      <c r="J11" s="284"/>
    </row>
    <row r="12" spans="1:10" ht="22.5" customHeight="1" x14ac:dyDescent="0.5">
      <c r="A12" s="73"/>
      <c r="B12" s="74"/>
      <c r="C12" s="75"/>
      <c r="D12" s="73" t="s">
        <v>35</v>
      </c>
      <c r="E12" s="73"/>
      <c r="F12" s="75" t="s">
        <v>36</v>
      </c>
      <c r="G12" s="76" t="s">
        <v>37</v>
      </c>
      <c r="H12" s="72"/>
      <c r="I12" s="72" t="s">
        <v>38</v>
      </c>
      <c r="J12" s="71" t="s">
        <v>39</v>
      </c>
    </row>
    <row r="13" spans="1:10" ht="15" customHeight="1" x14ac:dyDescent="0.3">
      <c r="A13" s="73"/>
      <c r="B13" s="74"/>
      <c r="C13" s="75"/>
      <c r="D13" s="75"/>
      <c r="E13" s="75" t="s">
        <v>40</v>
      </c>
      <c r="F13" s="75" t="s">
        <v>35</v>
      </c>
      <c r="G13" s="72"/>
      <c r="H13" s="75"/>
      <c r="I13" s="75"/>
      <c r="J13" s="74" t="s">
        <v>12</v>
      </c>
    </row>
    <row r="14" spans="1:10" ht="15" customHeight="1" x14ac:dyDescent="0.3">
      <c r="A14" s="307" t="s">
        <v>41</v>
      </c>
      <c r="B14" s="296"/>
      <c r="C14" s="75" t="s">
        <v>42</v>
      </c>
      <c r="D14" s="75" t="s">
        <v>43</v>
      </c>
      <c r="E14" s="75" t="s">
        <v>44</v>
      </c>
      <c r="F14" s="75" t="s">
        <v>33</v>
      </c>
      <c r="G14" s="75" t="s">
        <v>12</v>
      </c>
      <c r="H14" s="75" t="s">
        <v>13</v>
      </c>
      <c r="I14" s="75" t="s">
        <v>11</v>
      </c>
      <c r="J14" s="74" t="s">
        <v>15</v>
      </c>
    </row>
    <row r="15" spans="1:10" ht="15" customHeight="1" x14ac:dyDescent="0.3">
      <c r="A15" s="307" t="s">
        <v>45</v>
      </c>
      <c r="B15" s="296"/>
      <c r="C15" s="75"/>
      <c r="D15" s="75" t="s">
        <v>46</v>
      </c>
      <c r="E15" s="75" t="s">
        <v>47</v>
      </c>
      <c r="F15" s="75" t="s">
        <v>48</v>
      </c>
      <c r="G15" s="75" t="s">
        <v>19</v>
      </c>
      <c r="H15" s="75" t="s">
        <v>20</v>
      </c>
      <c r="I15" s="75" t="s">
        <v>14</v>
      </c>
      <c r="J15" s="74" t="s">
        <v>21</v>
      </c>
    </row>
    <row r="16" spans="1:10" ht="15" customHeight="1" x14ac:dyDescent="0.35">
      <c r="A16" s="77"/>
      <c r="B16" s="78"/>
      <c r="C16" s="75"/>
      <c r="D16" s="75"/>
      <c r="E16" s="75"/>
      <c r="F16" s="75"/>
      <c r="G16" s="79"/>
      <c r="H16" s="75"/>
      <c r="I16" s="75"/>
      <c r="J16" s="74"/>
    </row>
    <row r="17" spans="1:10" ht="15" customHeight="1" x14ac:dyDescent="0.3">
      <c r="A17" s="73"/>
      <c r="B17" s="80" t="s">
        <v>49</v>
      </c>
      <c r="C17" s="75" t="s">
        <v>50</v>
      </c>
      <c r="D17" s="75" t="s">
        <v>51</v>
      </c>
      <c r="E17" s="75" t="s">
        <v>52</v>
      </c>
      <c r="F17" s="75" t="s">
        <v>53</v>
      </c>
      <c r="G17" s="75" t="s">
        <v>54</v>
      </c>
      <c r="H17" s="75" t="s">
        <v>55</v>
      </c>
      <c r="I17" s="75" t="s">
        <v>56</v>
      </c>
      <c r="J17" s="74" t="s">
        <v>57</v>
      </c>
    </row>
    <row r="18" spans="1:10" ht="15" customHeight="1" x14ac:dyDescent="0.3">
      <c r="A18" s="81"/>
      <c r="B18" s="82"/>
      <c r="C18" s="83"/>
      <c r="D18" s="83"/>
      <c r="E18" s="83"/>
      <c r="F18" s="83"/>
      <c r="G18" s="83" t="s">
        <v>58</v>
      </c>
      <c r="H18" s="83"/>
      <c r="I18" s="83"/>
      <c r="J18" s="84" t="s">
        <v>59</v>
      </c>
    </row>
    <row r="19" spans="1:10" ht="21" customHeight="1" x14ac:dyDescent="0.5">
      <c r="A19" s="85" t="s">
        <v>60</v>
      </c>
      <c r="B19" s="86"/>
      <c r="C19" s="86"/>
      <c r="D19" s="86"/>
      <c r="E19" s="86"/>
      <c r="F19" s="86"/>
      <c r="G19" s="87"/>
      <c r="H19" s="87"/>
      <c r="I19" s="87"/>
      <c r="J19" s="87"/>
    </row>
    <row r="20" spans="1:10" ht="21" customHeight="1" x14ac:dyDescent="0.35">
      <c r="A20" s="300"/>
      <c r="B20" s="301"/>
      <c r="C20" s="89"/>
      <c r="D20" s="262"/>
      <c r="E20" s="91"/>
      <c r="F20" s="281"/>
      <c r="G20" s="93">
        <f t="shared" ref="G20:G57" si="0">D20*E20*F20</f>
        <v>0</v>
      </c>
      <c r="H20" s="94"/>
      <c r="I20" s="94"/>
      <c r="J20" s="95">
        <f>G20+H20+I20</f>
        <v>0</v>
      </c>
    </row>
    <row r="21" spans="1:10" ht="21" customHeight="1" x14ac:dyDescent="0.35">
      <c r="A21" s="300"/>
      <c r="B21" s="301"/>
      <c r="C21" s="89"/>
      <c r="D21" s="262"/>
      <c r="E21" s="91"/>
      <c r="F21" s="92"/>
      <c r="G21" s="93">
        <f>D21*E21*F21</f>
        <v>0</v>
      </c>
      <c r="H21" s="94"/>
      <c r="I21" s="94"/>
      <c r="J21" s="95">
        <f>G21+H21+I21</f>
        <v>0</v>
      </c>
    </row>
    <row r="22" spans="1:10" ht="21" customHeight="1" x14ac:dyDescent="0.35">
      <c r="A22" s="300"/>
      <c r="B22" s="301"/>
      <c r="C22" s="89"/>
      <c r="D22" s="262"/>
      <c r="E22" s="91"/>
      <c r="F22" s="92"/>
      <c r="G22" s="93">
        <f t="shared" si="0"/>
        <v>0</v>
      </c>
      <c r="H22" s="94"/>
      <c r="I22" s="94"/>
      <c r="J22" s="95">
        <f t="shared" ref="J22:J57" si="1">G22+H22+I22</f>
        <v>0</v>
      </c>
    </row>
    <row r="23" spans="1:10" ht="21" customHeight="1" x14ac:dyDescent="0.35">
      <c r="A23" s="272"/>
      <c r="B23" s="273"/>
      <c r="C23" s="89"/>
      <c r="D23" s="276"/>
      <c r="E23" s="280"/>
      <c r="F23" s="92"/>
      <c r="G23" s="93">
        <f t="shared" si="0"/>
        <v>0</v>
      </c>
      <c r="H23" s="94"/>
      <c r="I23" s="94"/>
      <c r="J23" s="95">
        <f t="shared" si="1"/>
        <v>0</v>
      </c>
    </row>
    <row r="24" spans="1:10" ht="21" customHeight="1" x14ac:dyDescent="0.35">
      <c r="A24" s="272"/>
      <c r="B24" s="273"/>
      <c r="C24" s="89"/>
      <c r="D24" s="276"/>
      <c r="E24" s="91"/>
      <c r="F24" s="92"/>
      <c r="G24" s="93">
        <f t="shared" si="0"/>
        <v>0</v>
      </c>
      <c r="H24" s="94"/>
      <c r="I24" s="94"/>
      <c r="J24" s="95">
        <f t="shared" si="1"/>
        <v>0</v>
      </c>
    </row>
    <row r="25" spans="1:10" ht="21" customHeight="1" x14ac:dyDescent="0.35">
      <c r="A25" s="302"/>
      <c r="B25" s="303"/>
      <c r="C25" s="89"/>
      <c r="D25" s="275"/>
      <c r="E25" s="91"/>
      <c r="F25" s="92"/>
      <c r="G25" s="93">
        <f t="shared" si="0"/>
        <v>0</v>
      </c>
      <c r="H25" s="94"/>
      <c r="I25" s="94"/>
      <c r="J25" s="95">
        <f t="shared" si="1"/>
        <v>0</v>
      </c>
    </row>
    <row r="26" spans="1:10" ht="21" customHeight="1" x14ac:dyDescent="0.35">
      <c r="A26" s="297"/>
      <c r="B26" s="284"/>
      <c r="C26" s="89"/>
      <c r="D26" s="90"/>
      <c r="E26" s="91"/>
      <c r="F26" s="92"/>
      <c r="G26" s="93">
        <f t="shared" si="0"/>
        <v>0</v>
      </c>
      <c r="H26" s="94"/>
      <c r="I26" s="94"/>
      <c r="J26" s="95">
        <f t="shared" si="1"/>
        <v>0</v>
      </c>
    </row>
    <row r="27" spans="1:10" ht="21" customHeight="1" x14ac:dyDescent="0.35">
      <c r="A27" s="297"/>
      <c r="B27" s="284"/>
      <c r="C27" s="89"/>
      <c r="D27" s="90"/>
      <c r="E27" s="91"/>
      <c r="F27" s="92"/>
      <c r="G27" s="93">
        <f t="shared" si="0"/>
        <v>0</v>
      </c>
      <c r="H27" s="94"/>
      <c r="I27" s="94"/>
      <c r="J27" s="95">
        <f t="shared" si="1"/>
        <v>0</v>
      </c>
    </row>
    <row r="28" spans="1:10" ht="21" customHeight="1" x14ac:dyDescent="0.35">
      <c r="A28" s="297"/>
      <c r="B28" s="284"/>
      <c r="C28" s="89"/>
      <c r="D28" s="90"/>
      <c r="E28" s="91"/>
      <c r="F28" s="92"/>
      <c r="G28" s="93">
        <f t="shared" si="0"/>
        <v>0</v>
      </c>
      <c r="H28" s="94"/>
      <c r="I28" s="94"/>
      <c r="J28" s="95">
        <f t="shared" si="1"/>
        <v>0</v>
      </c>
    </row>
    <row r="29" spans="1:10" ht="21" customHeight="1" x14ac:dyDescent="0.35">
      <c r="A29" s="297"/>
      <c r="B29" s="284"/>
      <c r="C29" s="89"/>
      <c r="D29" s="90"/>
      <c r="E29" s="91"/>
      <c r="F29" s="92"/>
      <c r="G29" s="93">
        <f t="shared" si="0"/>
        <v>0</v>
      </c>
      <c r="H29" s="94"/>
      <c r="I29" s="94"/>
      <c r="J29" s="95">
        <f t="shared" si="1"/>
        <v>0</v>
      </c>
    </row>
    <row r="30" spans="1:10" ht="21" customHeight="1" x14ac:dyDescent="0.35">
      <c r="A30" s="297"/>
      <c r="B30" s="284"/>
      <c r="C30" s="89"/>
      <c r="D30" s="90"/>
      <c r="E30" s="91"/>
      <c r="F30" s="92"/>
      <c r="G30" s="93">
        <f t="shared" si="0"/>
        <v>0</v>
      </c>
      <c r="H30" s="94"/>
      <c r="I30" s="94"/>
      <c r="J30" s="95">
        <f t="shared" si="1"/>
        <v>0</v>
      </c>
    </row>
    <row r="31" spans="1:10" ht="21" customHeight="1" x14ac:dyDescent="0.35">
      <c r="A31" s="297"/>
      <c r="B31" s="284"/>
      <c r="C31" s="89"/>
      <c r="D31" s="90"/>
      <c r="E31" s="91"/>
      <c r="F31" s="92"/>
      <c r="G31" s="93">
        <f t="shared" si="0"/>
        <v>0</v>
      </c>
      <c r="H31" s="94"/>
      <c r="I31" s="94"/>
      <c r="J31" s="95">
        <f t="shared" si="1"/>
        <v>0</v>
      </c>
    </row>
    <row r="32" spans="1:10" ht="21" customHeight="1" x14ac:dyDescent="0.35">
      <c r="A32" s="297"/>
      <c r="B32" s="284"/>
      <c r="C32" s="89"/>
      <c r="D32" s="90"/>
      <c r="E32" s="91"/>
      <c r="F32" s="92"/>
      <c r="G32" s="93">
        <f t="shared" si="0"/>
        <v>0</v>
      </c>
      <c r="H32" s="94"/>
      <c r="I32" s="94"/>
      <c r="J32" s="95">
        <f t="shared" si="1"/>
        <v>0</v>
      </c>
    </row>
    <row r="33" spans="1:10" ht="21" customHeight="1" x14ac:dyDescent="0.35">
      <c r="A33" s="297"/>
      <c r="B33" s="284"/>
      <c r="C33" s="89"/>
      <c r="D33" s="90"/>
      <c r="E33" s="96"/>
      <c r="F33" s="97"/>
      <c r="G33" s="93">
        <f t="shared" si="0"/>
        <v>0</v>
      </c>
      <c r="H33" s="94"/>
      <c r="I33" s="94"/>
      <c r="J33" s="95">
        <f t="shared" si="1"/>
        <v>0</v>
      </c>
    </row>
    <row r="34" spans="1:10" ht="21" customHeight="1" x14ac:dyDescent="0.35">
      <c r="A34" s="297"/>
      <c r="B34" s="284"/>
      <c r="C34" s="89"/>
      <c r="D34" s="90"/>
      <c r="E34" s="96"/>
      <c r="F34" s="97"/>
      <c r="G34" s="93">
        <f t="shared" si="0"/>
        <v>0</v>
      </c>
      <c r="H34" s="94"/>
      <c r="I34" s="94"/>
      <c r="J34" s="95">
        <f t="shared" si="1"/>
        <v>0</v>
      </c>
    </row>
    <row r="35" spans="1:10" ht="21" customHeight="1" x14ac:dyDescent="0.35">
      <c r="A35" s="297"/>
      <c r="B35" s="284"/>
      <c r="C35" s="89"/>
      <c r="D35" s="90"/>
      <c r="E35" s="96"/>
      <c r="F35" s="97"/>
      <c r="G35" s="93">
        <f t="shared" si="0"/>
        <v>0</v>
      </c>
      <c r="H35" s="94"/>
      <c r="I35" s="94"/>
      <c r="J35" s="95">
        <f t="shared" si="1"/>
        <v>0</v>
      </c>
    </row>
    <row r="36" spans="1:10" ht="21" customHeight="1" x14ac:dyDescent="0.35">
      <c r="A36" s="297"/>
      <c r="B36" s="284"/>
      <c r="C36" s="89"/>
      <c r="D36" s="90"/>
      <c r="E36" s="96"/>
      <c r="F36" s="97"/>
      <c r="G36" s="93">
        <f t="shared" si="0"/>
        <v>0</v>
      </c>
      <c r="H36" s="94"/>
      <c r="I36" s="94"/>
      <c r="J36" s="95">
        <f t="shared" si="1"/>
        <v>0</v>
      </c>
    </row>
    <row r="37" spans="1:10" ht="21" customHeight="1" x14ac:dyDescent="0.35">
      <c r="A37" s="297"/>
      <c r="B37" s="284"/>
      <c r="C37" s="89"/>
      <c r="D37" s="90"/>
      <c r="E37" s="96"/>
      <c r="F37" s="97"/>
      <c r="G37" s="93">
        <f t="shared" si="0"/>
        <v>0</v>
      </c>
      <c r="H37" s="94"/>
      <c r="I37" s="94"/>
      <c r="J37" s="95">
        <f t="shared" si="1"/>
        <v>0</v>
      </c>
    </row>
    <row r="38" spans="1:10" ht="21" customHeight="1" x14ac:dyDescent="0.35">
      <c r="A38" s="297"/>
      <c r="B38" s="284"/>
      <c r="C38" s="89"/>
      <c r="D38" s="90"/>
      <c r="E38" s="96"/>
      <c r="F38" s="97"/>
      <c r="G38" s="93">
        <f t="shared" si="0"/>
        <v>0</v>
      </c>
      <c r="H38" s="94"/>
      <c r="I38" s="94"/>
      <c r="J38" s="95">
        <f t="shared" si="1"/>
        <v>0</v>
      </c>
    </row>
    <row r="39" spans="1:10" ht="21" customHeight="1" x14ac:dyDescent="0.35">
      <c r="A39" s="297"/>
      <c r="B39" s="284"/>
      <c r="C39" s="89"/>
      <c r="D39" s="90"/>
      <c r="E39" s="96"/>
      <c r="F39" s="97"/>
      <c r="G39" s="93">
        <f t="shared" si="0"/>
        <v>0</v>
      </c>
      <c r="H39" s="94"/>
      <c r="I39" s="94"/>
      <c r="J39" s="95">
        <f t="shared" si="1"/>
        <v>0</v>
      </c>
    </row>
    <row r="40" spans="1:10" ht="21" customHeight="1" x14ac:dyDescent="0.35">
      <c r="A40" s="297"/>
      <c r="B40" s="284"/>
      <c r="C40" s="89"/>
      <c r="D40" s="90"/>
      <c r="E40" s="96"/>
      <c r="F40" s="97"/>
      <c r="G40" s="93">
        <f t="shared" si="0"/>
        <v>0</v>
      </c>
      <c r="H40" s="94"/>
      <c r="I40" s="94"/>
      <c r="J40" s="95">
        <f t="shared" si="1"/>
        <v>0</v>
      </c>
    </row>
    <row r="41" spans="1:10" ht="21" customHeight="1" x14ac:dyDescent="0.35">
      <c r="A41" s="297"/>
      <c r="B41" s="284"/>
      <c r="C41" s="89"/>
      <c r="D41" s="90"/>
      <c r="E41" s="96"/>
      <c r="F41" s="97"/>
      <c r="G41" s="93">
        <f t="shared" si="0"/>
        <v>0</v>
      </c>
      <c r="H41" s="94"/>
      <c r="I41" s="94"/>
      <c r="J41" s="95">
        <f t="shared" si="1"/>
        <v>0</v>
      </c>
    </row>
    <row r="42" spans="1:10" ht="21" customHeight="1" x14ac:dyDescent="0.35">
      <c r="A42" s="297"/>
      <c r="B42" s="284"/>
      <c r="C42" s="89"/>
      <c r="D42" s="90"/>
      <c r="E42" s="96"/>
      <c r="F42" s="97"/>
      <c r="G42" s="93">
        <f t="shared" si="0"/>
        <v>0</v>
      </c>
      <c r="H42" s="94"/>
      <c r="I42" s="94"/>
      <c r="J42" s="95">
        <f t="shared" si="1"/>
        <v>0</v>
      </c>
    </row>
    <row r="43" spans="1:10" ht="21" customHeight="1" x14ac:dyDescent="0.35">
      <c r="A43" s="297"/>
      <c r="B43" s="284"/>
      <c r="C43" s="89"/>
      <c r="D43" s="90"/>
      <c r="E43" s="96"/>
      <c r="F43" s="97"/>
      <c r="G43" s="93">
        <f t="shared" si="0"/>
        <v>0</v>
      </c>
      <c r="H43" s="94"/>
      <c r="I43" s="94"/>
      <c r="J43" s="95">
        <f t="shared" si="1"/>
        <v>0</v>
      </c>
    </row>
    <row r="44" spans="1:10" ht="21" customHeight="1" x14ac:dyDescent="0.35">
      <c r="A44" s="297"/>
      <c r="B44" s="284"/>
      <c r="C44" s="89"/>
      <c r="D44" s="90"/>
      <c r="E44" s="96"/>
      <c r="F44" s="97"/>
      <c r="G44" s="93">
        <f t="shared" si="0"/>
        <v>0</v>
      </c>
      <c r="H44" s="94"/>
      <c r="I44" s="94"/>
      <c r="J44" s="95">
        <f t="shared" si="1"/>
        <v>0</v>
      </c>
    </row>
    <row r="45" spans="1:10" ht="21" customHeight="1" x14ac:dyDescent="0.35">
      <c r="A45" s="297"/>
      <c r="B45" s="284"/>
      <c r="C45" s="89"/>
      <c r="D45" s="90"/>
      <c r="E45" s="96"/>
      <c r="F45" s="97"/>
      <c r="G45" s="93">
        <f t="shared" si="0"/>
        <v>0</v>
      </c>
      <c r="H45" s="94"/>
      <c r="I45" s="94"/>
      <c r="J45" s="95">
        <f t="shared" si="1"/>
        <v>0</v>
      </c>
    </row>
    <row r="46" spans="1:10" ht="21" customHeight="1" x14ac:dyDescent="0.35">
      <c r="A46" s="297"/>
      <c r="B46" s="284"/>
      <c r="C46" s="89"/>
      <c r="D46" s="90"/>
      <c r="E46" s="96"/>
      <c r="F46" s="97"/>
      <c r="G46" s="93">
        <f t="shared" si="0"/>
        <v>0</v>
      </c>
      <c r="H46" s="94"/>
      <c r="I46" s="94"/>
      <c r="J46" s="95">
        <f t="shared" si="1"/>
        <v>0</v>
      </c>
    </row>
    <row r="47" spans="1:10" ht="21" customHeight="1" x14ac:dyDescent="0.35">
      <c r="A47" s="297"/>
      <c r="B47" s="284"/>
      <c r="C47" s="89"/>
      <c r="D47" s="90"/>
      <c r="E47" s="96"/>
      <c r="F47" s="97"/>
      <c r="G47" s="93">
        <f t="shared" si="0"/>
        <v>0</v>
      </c>
      <c r="H47" s="94"/>
      <c r="I47" s="94"/>
      <c r="J47" s="95">
        <f t="shared" si="1"/>
        <v>0</v>
      </c>
    </row>
    <row r="48" spans="1:10" ht="21" customHeight="1" x14ac:dyDescent="0.35">
      <c r="A48" s="297"/>
      <c r="B48" s="284"/>
      <c r="C48" s="89"/>
      <c r="D48" s="90"/>
      <c r="E48" s="96"/>
      <c r="F48" s="97"/>
      <c r="G48" s="93">
        <f t="shared" si="0"/>
        <v>0</v>
      </c>
      <c r="H48" s="94"/>
      <c r="I48" s="94"/>
      <c r="J48" s="95">
        <f t="shared" si="1"/>
        <v>0</v>
      </c>
    </row>
    <row r="49" spans="1:10" ht="21" customHeight="1" x14ac:dyDescent="0.35">
      <c r="A49" s="297"/>
      <c r="B49" s="284"/>
      <c r="C49" s="89"/>
      <c r="D49" s="90"/>
      <c r="E49" s="96"/>
      <c r="F49" s="97"/>
      <c r="G49" s="93">
        <f t="shared" si="0"/>
        <v>0</v>
      </c>
      <c r="H49" s="94"/>
      <c r="I49" s="94"/>
      <c r="J49" s="95">
        <f t="shared" si="1"/>
        <v>0</v>
      </c>
    </row>
    <row r="50" spans="1:10" ht="21" customHeight="1" x14ac:dyDescent="0.35">
      <c r="A50" s="297"/>
      <c r="B50" s="284"/>
      <c r="C50" s="89"/>
      <c r="D50" s="90"/>
      <c r="E50" s="96"/>
      <c r="F50" s="97"/>
      <c r="G50" s="93">
        <f t="shared" si="0"/>
        <v>0</v>
      </c>
      <c r="H50" s="94"/>
      <c r="I50" s="94"/>
      <c r="J50" s="95">
        <f t="shared" si="1"/>
        <v>0</v>
      </c>
    </row>
    <row r="51" spans="1:10" ht="21" customHeight="1" x14ac:dyDescent="0.35">
      <c r="A51" s="297"/>
      <c r="B51" s="284"/>
      <c r="C51" s="89"/>
      <c r="D51" s="90"/>
      <c r="E51" s="96"/>
      <c r="F51" s="97"/>
      <c r="G51" s="93">
        <f t="shared" si="0"/>
        <v>0</v>
      </c>
      <c r="H51" s="94"/>
      <c r="I51" s="94"/>
      <c r="J51" s="95">
        <f t="shared" si="1"/>
        <v>0</v>
      </c>
    </row>
    <row r="52" spans="1:10" ht="21" customHeight="1" x14ac:dyDescent="0.35">
      <c r="A52" s="297"/>
      <c r="B52" s="284"/>
      <c r="C52" s="89"/>
      <c r="D52" s="90"/>
      <c r="E52" s="96"/>
      <c r="F52" s="97"/>
      <c r="G52" s="93">
        <f t="shared" si="0"/>
        <v>0</v>
      </c>
      <c r="H52" s="94"/>
      <c r="I52" s="94"/>
      <c r="J52" s="95">
        <f t="shared" si="1"/>
        <v>0</v>
      </c>
    </row>
    <row r="53" spans="1:10" ht="21" customHeight="1" x14ac:dyDescent="0.35">
      <c r="A53" s="297"/>
      <c r="B53" s="284"/>
      <c r="C53" s="89"/>
      <c r="D53" s="90"/>
      <c r="E53" s="96"/>
      <c r="F53" s="97"/>
      <c r="G53" s="93">
        <f t="shared" si="0"/>
        <v>0</v>
      </c>
      <c r="H53" s="94"/>
      <c r="I53" s="94"/>
      <c r="J53" s="95">
        <f t="shared" si="1"/>
        <v>0</v>
      </c>
    </row>
    <row r="54" spans="1:10" ht="21" customHeight="1" x14ac:dyDescent="0.35">
      <c r="A54" s="297"/>
      <c r="B54" s="284"/>
      <c r="C54" s="89"/>
      <c r="D54" s="90"/>
      <c r="E54" s="96"/>
      <c r="F54" s="97"/>
      <c r="G54" s="93">
        <f t="shared" si="0"/>
        <v>0</v>
      </c>
      <c r="H54" s="94"/>
      <c r="I54" s="94"/>
      <c r="J54" s="95">
        <f t="shared" si="1"/>
        <v>0</v>
      </c>
    </row>
    <row r="55" spans="1:10" ht="21" customHeight="1" x14ac:dyDescent="0.35">
      <c r="A55" s="298"/>
      <c r="B55" s="299"/>
      <c r="C55" s="89"/>
      <c r="D55" s="90"/>
      <c r="E55" s="96"/>
      <c r="F55" s="97"/>
      <c r="G55" s="93">
        <f t="shared" si="0"/>
        <v>0</v>
      </c>
      <c r="H55" s="94"/>
      <c r="I55" s="94"/>
      <c r="J55" s="95">
        <f t="shared" si="1"/>
        <v>0</v>
      </c>
    </row>
    <row r="56" spans="1:10" ht="21" customHeight="1" x14ac:dyDescent="0.35">
      <c r="A56" s="298"/>
      <c r="B56" s="299"/>
      <c r="C56" s="89"/>
      <c r="D56" s="90"/>
      <c r="E56" s="96"/>
      <c r="F56" s="97"/>
      <c r="G56" s="93">
        <f t="shared" si="0"/>
        <v>0</v>
      </c>
      <c r="H56" s="94"/>
      <c r="I56" s="94"/>
      <c r="J56" s="95">
        <f t="shared" si="1"/>
        <v>0</v>
      </c>
    </row>
    <row r="57" spans="1:10" ht="21" customHeight="1" x14ac:dyDescent="0.35">
      <c r="A57" s="298"/>
      <c r="B57" s="299"/>
      <c r="C57" s="89"/>
      <c r="D57" s="90"/>
      <c r="E57" s="96"/>
      <c r="F57" s="97"/>
      <c r="G57" s="93">
        <f t="shared" si="0"/>
        <v>0</v>
      </c>
      <c r="H57" s="94"/>
      <c r="I57" s="94"/>
      <c r="J57" s="95">
        <f t="shared" si="1"/>
        <v>0</v>
      </c>
    </row>
    <row r="58" spans="1:10" ht="21" customHeight="1" x14ac:dyDescent="0.5">
      <c r="A58" s="98"/>
      <c r="B58" s="3" t="s">
        <v>61</v>
      </c>
      <c r="C58" s="99"/>
      <c r="D58" s="100"/>
      <c r="E58" s="100"/>
      <c r="F58" s="100"/>
      <c r="G58" s="101">
        <f>SUM(G20:G57)</f>
        <v>0</v>
      </c>
      <c r="H58" s="102">
        <f>SUM(H20:H57)</f>
        <v>0</v>
      </c>
      <c r="I58" s="102">
        <f>SUM(I20:I57)</f>
        <v>0</v>
      </c>
      <c r="J58" s="101">
        <f>SUM(J20:J57)</f>
        <v>0</v>
      </c>
    </row>
    <row r="59" spans="1:10" ht="19.5" customHeight="1" x14ac:dyDescent="0.5">
      <c r="A59" s="85" t="s">
        <v>62</v>
      </c>
      <c r="B59" s="86"/>
      <c r="C59" s="86"/>
      <c r="D59" s="103"/>
      <c r="E59" s="103"/>
      <c r="F59" s="104" t="s">
        <v>63</v>
      </c>
      <c r="G59" s="105"/>
      <c r="H59" s="87"/>
      <c r="I59" s="87"/>
      <c r="J59" s="105"/>
    </row>
    <row r="60" spans="1:10" ht="15.75" customHeight="1" x14ac:dyDescent="0.35">
      <c r="A60" s="88" t="s">
        <v>64</v>
      </c>
      <c r="B60" s="16"/>
      <c r="C60" s="89"/>
      <c r="D60" s="106"/>
      <c r="E60" s="106"/>
      <c r="F60" s="107">
        <v>0</v>
      </c>
      <c r="G60" s="93">
        <v>0</v>
      </c>
      <c r="H60" s="94"/>
      <c r="I60" s="94"/>
      <c r="J60" s="95">
        <f t="shared" ref="J60:J66" si="2">G60+H60+I60</f>
        <v>0</v>
      </c>
    </row>
    <row r="61" spans="1:10" ht="15.75" customHeight="1" x14ac:dyDescent="0.35">
      <c r="A61" s="88" t="s">
        <v>65</v>
      </c>
      <c r="B61" s="16"/>
      <c r="C61" s="89"/>
      <c r="D61" s="106"/>
      <c r="E61" s="106"/>
      <c r="F61" s="91" t="e">
        <f>G61/G58</f>
        <v>#DIV/0!</v>
      </c>
      <c r="G61" s="93">
        <v>0</v>
      </c>
      <c r="H61" s="94"/>
      <c r="I61" s="94"/>
      <c r="J61" s="95">
        <f t="shared" si="2"/>
        <v>0</v>
      </c>
    </row>
    <row r="62" spans="1:10" ht="15.75" customHeight="1" x14ac:dyDescent="0.35">
      <c r="A62" s="88" t="s">
        <v>66</v>
      </c>
      <c r="B62" s="16"/>
      <c r="C62" s="89"/>
      <c r="D62" s="106"/>
      <c r="E62" s="106"/>
      <c r="F62" s="91" t="e">
        <f>G62/G58</f>
        <v>#DIV/0!</v>
      </c>
      <c r="G62" s="93">
        <v>0</v>
      </c>
      <c r="H62" s="94"/>
      <c r="I62" s="94"/>
      <c r="J62" s="95">
        <f t="shared" si="2"/>
        <v>0</v>
      </c>
    </row>
    <row r="63" spans="1:10" ht="15.75" customHeight="1" x14ac:dyDescent="0.35">
      <c r="A63" s="88" t="s">
        <v>67</v>
      </c>
      <c r="B63" s="16"/>
      <c r="C63" s="89"/>
      <c r="D63" s="106"/>
      <c r="E63" s="106"/>
      <c r="F63" s="91" t="e">
        <f>G63/G58</f>
        <v>#DIV/0!</v>
      </c>
      <c r="G63" s="93">
        <v>0</v>
      </c>
      <c r="H63" s="94"/>
      <c r="I63" s="94"/>
      <c r="J63" s="95">
        <f t="shared" si="2"/>
        <v>0</v>
      </c>
    </row>
    <row r="64" spans="1:10" ht="15.75" customHeight="1" x14ac:dyDescent="0.35">
      <c r="A64" s="88" t="s">
        <v>68</v>
      </c>
      <c r="B64" s="16"/>
      <c r="C64" s="89"/>
      <c r="D64" s="106"/>
      <c r="E64" s="106"/>
      <c r="F64" s="91" t="e">
        <f>G64/G58</f>
        <v>#DIV/0!</v>
      </c>
      <c r="G64" s="93">
        <v>0</v>
      </c>
      <c r="H64" s="94"/>
      <c r="I64" s="94"/>
      <c r="J64" s="95">
        <f t="shared" si="2"/>
        <v>0</v>
      </c>
    </row>
    <row r="65" spans="1:10" ht="15.75" customHeight="1" x14ac:dyDescent="0.35">
      <c r="A65" s="88" t="s">
        <v>69</v>
      </c>
      <c r="B65" s="16"/>
      <c r="C65" s="89"/>
      <c r="D65" s="106"/>
      <c r="E65" s="106"/>
      <c r="F65" s="91" t="e">
        <f>G65/G58</f>
        <v>#DIV/0!</v>
      </c>
      <c r="G65" s="93">
        <v>0</v>
      </c>
      <c r="H65" s="94"/>
      <c r="I65" s="94"/>
      <c r="J65" s="95">
        <f t="shared" si="2"/>
        <v>0</v>
      </c>
    </row>
    <row r="66" spans="1:10" ht="15.75" customHeight="1" x14ac:dyDescent="0.35">
      <c r="A66" s="88"/>
      <c r="B66" s="16"/>
      <c r="C66" s="89"/>
      <c r="D66" s="106"/>
      <c r="E66" s="106"/>
      <c r="F66" s="107" t="e">
        <f>G66/G58</f>
        <v>#DIV/0!</v>
      </c>
      <c r="G66" s="93">
        <v>0</v>
      </c>
      <c r="H66" s="94"/>
      <c r="I66" s="94"/>
      <c r="J66" s="95">
        <f t="shared" si="2"/>
        <v>0</v>
      </c>
    </row>
    <row r="67" spans="1:10" ht="19.5" customHeight="1" x14ac:dyDescent="0.5">
      <c r="A67" s="98"/>
      <c r="B67" s="3" t="s">
        <v>70</v>
      </c>
      <c r="C67" s="99"/>
      <c r="D67" s="100"/>
      <c r="E67" s="100"/>
      <c r="F67" s="108" t="e">
        <f>G67/G58</f>
        <v>#DIV/0!</v>
      </c>
      <c r="G67" s="101">
        <f t="shared" ref="G67:J67" si="3">SUM(G60:G66)</f>
        <v>0</v>
      </c>
      <c r="H67" s="102">
        <f t="shared" si="3"/>
        <v>0</v>
      </c>
      <c r="I67" s="102">
        <f t="shared" si="3"/>
        <v>0</v>
      </c>
      <c r="J67" s="101">
        <f t="shared" si="3"/>
        <v>0</v>
      </c>
    </row>
    <row r="68" spans="1:10" ht="19.5" customHeight="1" x14ac:dyDescent="0.5">
      <c r="A68" s="98"/>
      <c r="B68" s="3" t="s">
        <v>71</v>
      </c>
      <c r="C68" s="99"/>
      <c r="D68" s="100"/>
      <c r="E68" s="100"/>
      <c r="F68" s="100" t="e">
        <f>SUM(F60:F66)</f>
        <v>#DIV/0!</v>
      </c>
      <c r="G68" s="101">
        <f t="shared" ref="G68:J68" si="4">G58+G67</f>
        <v>0</v>
      </c>
      <c r="H68" s="102">
        <f t="shared" si="4"/>
        <v>0</v>
      </c>
      <c r="I68" s="102">
        <f t="shared" si="4"/>
        <v>0</v>
      </c>
      <c r="J68" s="101">
        <f t="shared" si="4"/>
        <v>0</v>
      </c>
    </row>
    <row r="69" spans="1:10" ht="12.75" customHeight="1" x14ac:dyDescent="0.25">
      <c r="A69" s="54" t="str">
        <f>Summary!A23</f>
        <v>CIFD Program Ops Budget Forms (rev 7.1.2023).xls"</v>
      </c>
      <c r="G69" s="109"/>
    </row>
    <row r="70" spans="1:10" ht="12.75" customHeight="1" x14ac:dyDescent="0.25"/>
    <row r="71" spans="1:10" ht="12.75" customHeight="1" x14ac:dyDescent="0.35">
      <c r="G71" s="110"/>
    </row>
    <row r="72" spans="1:10" ht="12.75" customHeight="1" x14ac:dyDescent="0.25"/>
    <row r="73" spans="1:10" ht="12.75" customHeight="1" x14ac:dyDescent="0.25"/>
    <row r="74" spans="1:10" ht="12.75" customHeight="1" x14ac:dyDescent="0.25"/>
    <row r="75" spans="1:10" ht="12.75" customHeight="1" x14ac:dyDescent="0.25"/>
    <row r="76" spans="1:10" ht="12.75" customHeight="1" x14ac:dyDescent="0.25"/>
    <row r="77" spans="1:10" ht="12.75" customHeight="1" x14ac:dyDescent="0.35">
      <c r="F77" s="111"/>
    </row>
    <row r="78" spans="1:10" ht="12.75" customHeight="1" x14ac:dyDescent="0.25"/>
    <row r="79" spans="1:10" ht="12.75" customHeight="1" x14ac:dyDescent="0.25"/>
    <row r="80" spans="1: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sheetData>
  <mergeCells count="41">
    <mergeCell ref="A1:J1"/>
    <mergeCell ref="A2:J2"/>
    <mergeCell ref="G11:J11"/>
    <mergeCell ref="A14:B14"/>
    <mergeCell ref="A15:B15"/>
    <mergeCell ref="A20:B20"/>
    <mergeCell ref="A22:B22"/>
    <mergeCell ref="A21:B21"/>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52:B52"/>
    <mergeCell ref="A53:B53"/>
    <mergeCell ref="A54:B54"/>
    <mergeCell ref="A55:B55"/>
    <mergeCell ref="A56:B56"/>
    <mergeCell ref="A57:B57"/>
    <mergeCell ref="A45:B45"/>
    <mergeCell ref="A46:B46"/>
    <mergeCell ref="A47:B47"/>
    <mergeCell ref="A48:B48"/>
    <mergeCell ref="A49:B49"/>
    <mergeCell ref="A50:B50"/>
    <mergeCell ref="A51:B51"/>
  </mergeCells>
  <pageMargins left="0.7" right="0.7" top="0.75" bottom="0.75" header="0" footer="0"/>
  <pageSetup scale="49" orientation="portrait" r:id="rId1"/>
  <headerFooter>
    <oddHeader>&amp;R&amp;D, &amp;T</oddHeader>
    <oddFooter>&amp;L&amp;F,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12"/>
  <sheetViews>
    <sheetView workbookViewId="0">
      <selection activeCell="H6" sqref="H6"/>
    </sheetView>
  </sheetViews>
  <sheetFormatPr defaultColWidth="12.453125" defaultRowHeight="15" customHeight="1" x14ac:dyDescent="0.25"/>
  <cols>
    <col min="1" max="3" width="8.7265625" customWidth="1"/>
    <col min="4" max="4" width="50.7265625" customWidth="1"/>
    <col min="5" max="5" width="21.7265625" customWidth="1"/>
    <col min="6" max="8" width="18.7265625" customWidth="1"/>
    <col min="9" max="24" width="8" customWidth="1"/>
  </cols>
  <sheetData>
    <row r="1" spans="1:10" ht="30" customHeight="1" x14ac:dyDescent="0.8">
      <c r="A1" s="287" t="s">
        <v>72</v>
      </c>
      <c r="B1" s="288"/>
      <c r="C1" s="288"/>
      <c r="D1" s="288"/>
      <c r="E1" s="288"/>
      <c r="F1" s="288"/>
      <c r="G1" s="288"/>
      <c r="H1" s="289"/>
    </row>
    <row r="2" spans="1:10" ht="24.75" customHeight="1" x14ac:dyDescent="0.5">
      <c r="A2" s="310" t="str">
        <f>Summary!A2</f>
        <v>El Nido Family Centers</v>
      </c>
      <c r="B2" s="295"/>
      <c r="C2" s="295"/>
      <c r="D2" s="295"/>
      <c r="E2" s="295"/>
      <c r="F2" s="295"/>
      <c r="G2" s="295"/>
      <c r="H2" s="296"/>
    </row>
    <row r="3" spans="1:10" ht="12.75" customHeight="1" x14ac:dyDescent="0.25">
      <c r="A3" s="56"/>
      <c r="B3" s="57"/>
      <c r="C3" s="57"/>
      <c r="D3" s="57"/>
      <c r="E3" s="57"/>
      <c r="F3" s="57"/>
      <c r="G3" s="57"/>
      <c r="H3" s="58"/>
      <c r="I3" s="10"/>
      <c r="J3" s="10"/>
    </row>
    <row r="4" spans="1:10" ht="21.75" customHeight="1" x14ac:dyDescent="0.65">
      <c r="A4" s="26" t="s">
        <v>160</v>
      </c>
      <c r="B4" s="10"/>
      <c r="C4" s="10"/>
      <c r="D4" s="59">
        <f>Summary!B3</f>
        <v>0</v>
      </c>
      <c r="E4" s="10"/>
      <c r="F4" s="10"/>
      <c r="G4" s="10"/>
      <c r="H4" s="53"/>
    </row>
    <row r="5" spans="1:10" ht="21.75" customHeight="1" x14ac:dyDescent="0.5">
      <c r="A5" s="26" t="s">
        <v>1</v>
      </c>
      <c r="B5" s="10"/>
      <c r="C5" s="10"/>
      <c r="D5" s="3" t="str">
        <f>Summary!B4</f>
        <v>N/A</v>
      </c>
      <c r="E5" s="10"/>
      <c r="F5" s="10" t="s">
        <v>31</v>
      </c>
      <c r="G5" s="60" t="str">
        <f>Summary!E5</f>
        <v>N/A</v>
      </c>
      <c r="H5" s="53"/>
    </row>
    <row r="6" spans="1:10" ht="21.75" customHeight="1" x14ac:dyDescent="0.5">
      <c r="A6" s="26" t="s">
        <v>3</v>
      </c>
      <c r="B6" s="10"/>
      <c r="C6" s="10"/>
      <c r="D6" s="3">
        <f>Summary!B5</f>
        <v>0</v>
      </c>
      <c r="E6" s="10"/>
      <c r="F6" s="10" t="s">
        <v>167</v>
      </c>
      <c r="G6" s="62">
        <f>Summary!E6</f>
        <v>0</v>
      </c>
      <c r="H6" s="53"/>
    </row>
    <row r="7" spans="1:10" ht="21.75" customHeight="1" x14ac:dyDescent="0.5">
      <c r="A7" s="26" t="s">
        <v>168</v>
      </c>
      <c r="B7" s="10"/>
      <c r="C7" s="10"/>
      <c r="D7" s="64">
        <f>Summary!B6</f>
        <v>0</v>
      </c>
      <c r="E7" s="10"/>
      <c r="F7" s="10"/>
      <c r="G7" s="112"/>
      <c r="H7" s="53"/>
    </row>
    <row r="8" spans="1:10" ht="21.75" customHeight="1" x14ac:dyDescent="0.5">
      <c r="A8" s="113"/>
      <c r="B8" s="68"/>
      <c r="C8" s="68"/>
      <c r="D8" s="15"/>
      <c r="E8" s="68"/>
      <c r="F8" s="68"/>
      <c r="G8" s="114"/>
      <c r="H8" s="69"/>
    </row>
    <row r="9" spans="1:10" ht="12.75" customHeight="1" x14ac:dyDescent="0.25">
      <c r="A9" s="52"/>
      <c r="B9" s="10"/>
      <c r="C9" s="10"/>
      <c r="D9" s="10"/>
      <c r="E9" s="10"/>
      <c r="F9" s="10"/>
      <c r="G9" s="10"/>
      <c r="H9" s="53"/>
    </row>
    <row r="10" spans="1:10" ht="22.5" customHeight="1" x14ac:dyDescent="0.65">
      <c r="A10" s="70"/>
      <c r="B10" s="115"/>
      <c r="C10" s="115"/>
      <c r="D10" s="71"/>
      <c r="E10" s="306" t="s">
        <v>34</v>
      </c>
      <c r="F10" s="293"/>
      <c r="G10" s="293"/>
      <c r="H10" s="284"/>
    </row>
    <row r="11" spans="1:10" ht="19.5" customHeight="1" x14ac:dyDescent="0.5">
      <c r="A11" s="73"/>
      <c r="B11" s="116"/>
      <c r="C11" s="116"/>
      <c r="D11" s="74"/>
      <c r="E11" s="76" t="s">
        <v>37</v>
      </c>
      <c r="F11" s="72"/>
      <c r="G11" s="72"/>
      <c r="H11" s="71" t="s">
        <v>39</v>
      </c>
    </row>
    <row r="12" spans="1:10" ht="21" customHeight="1" x14ac:dyDescent="0.3">
      <c r="A12" s="73"/>
      <c r="B12" s="116"/>
      <c r="C12" s="116"/>
      <c r="D12" s="116"/>
      <c r="E12" s="72"/>
      <c r="F12" s="75"/>
      <c r="G12" s="75" t="s">
        <v>73</v>
      </c>
      <c r="H12" s="74" t="s">
        <v>12</v>
      </c>
    </row>
    <row r="13" spans="1:10" ht="21" customHeight="1" x14ac:dyDescent="0.3">
      <c r="A13" s="73"/>
      <c r="B13" s="117"/>
      <c r="C13" s="117"/>
      <c r="D13" s="118"/>
      <c r="E13" s="75"/>
      <c r="F13" s="75" t="s">
        <v>13</v>
      </c>
      <c r="G13" s="75" t="s">
        <v>11</v>
      </c>
      <c r="H13" s="74" t="s">
        <v>15</v>
      </c>
    </row>
    <row r="14" spans="1:10" ht="21" customHeight="1" x14ac:dyDescent="0.3">
      <c r="A14" s="73"/>
      <c r="B14" s="116"/>
      <c r="C14" s="119" t="s">
        <v>74</v>
      </c>
      <c r="D14" s="118"/>
      <c r="E14" s="75" t="s">
        <v>12</v>
      </c>
      <c r="F14" s="75" t="s">
        <v>20</v>
      </c>
      <c r="G14" s="75" t="s">
        <v>14</v>
      </c>
      <c r="H14" s="74" t="s">
        <v>21</v>
      </c>
    </row>
    <row r="15" spans="1:10" ht="21" customHeight="1" x14ac:dyDescent="0.3">
      <c r="A15" s="73"/>
      <c r="B15" s="116"/>
      <c r="C15" s="116"/>
      <c r="D15" s="116"/>
      <c r="E15" s="75" t="s">
        <v>75</v>
      </c>
      <c r="F15" s="75" t="s">
        <v>52</v>
      </c>
      <c r="G15" s="75" t="s">
        <v>53</v>
      </c>
      <c r="H15" s="74" t="s">
        <v>54</v>
      </c>
    </row>
    <row r="16" spans="1:10" ht="21" customHeight="1" x14ac:dyDescent="0.3">
      <c r="A16" s="81"/>
      <c r="B16" s="120"/>
      <c r="C16" s="120"/>
      <c r="D16" s="120"/>
      <c r="E16" s="83"/>
      <c r="F16" s="83"/>
      <c r="G16" s="83"/>
      <c r="H16" s="84" t="s">
        <v>76</v>
      </c>
    </row>
    <row r="17" spans="1:8" ht="21" customHeight="1" x14ac:dyDescent="0.5">
      <c r="A17" s="121" t="s">
        <v>77</v>
      </c>
      <c r="B17" s="122"/>
      <c r="C17" s="122"/>
      <c r="D17" s="123"/>
      <c r="E17" s="124"/>
      <c r="F17" s="124"/>
      <c r="G17" s="124"/>
      <c r="H17" s="124"/>
    </row>
    <row r="18" spans="1:8" ht="21" customHeight="1" x14ac:dyDescent="0.3">
      <c r="A18" s="125"/>
      <c r="B18" s="126" t="s">
        <v>78</v>
      </c>
      <c r="C18" s="126"/>
      <c r="D18" s="127"/>
      <c r="E18" s="128">
        <f>'Sched of Personnel'!G58</f>
        <v>0</v>
      </c>
      <c r="F18" s="129">
        <f>'Sched of Personnel'!H58</f>
        <v>0</v>
      </c>
      <c r="G18" s="129">
        <f>'Sched of Personnel'!I58</f>
        <v>0</v>
      </c>
      <c r="H18" s="264"/>
    </row>
    <row r="19" spans="1:8" ht="21" customHeight="1" x14ac:dyDescent="0.3">
      <c r="A19" s="125"/>
      <c r="B19" s="126" t="s">
        <v>79</v>
      </c>
      <c r="C19" s="126"/>
      <c r="D19" s="127"/>
      <c r="E19" s="128">
        <f>'Sched of Personnel'!G67</f>
        <v>0</v>
      </c>
      <c r="F19" s="129">
        <f>'Sched of Personnel'!H67</f>
        <v>0</v>
      </c>
      <c r="G19" s="129">
        <f>'Sched of Personnel'!I67</f>
        <v>0</v>
      </c>
      <c r="H19" s="130">
        <f t="shared" ref="H19" si="0">E19+F19+G19</f>
        <v>0</v>
      </c>
    </row>
    <row r="20" spans="1:8" ht="21" customHeight="1" x14ac:dyDescent="0.5">
      <c r="A20" s="131"/>
      <c r="B20" s="132" t="s">
        <v>80</v>
      </c>
      <c r="C20" s="132"/>
      <c r="D20" s="133"/>
      <c r="E20" s="134">
        <f t="shared" ref="E20:H20" si="1">SUM(E17:E19)</f>
        <v>0</v>
      </c>
      <c r="F20" s="135">
        <f t="shared" si="1"/>
        <v>0</v>
      </c>
      <c r="G20" s="135">
        <f t="shared" si="1"/>
        <v>0</v>
      </c>
      <c r="H20" s="134">
        <f t="shared" si="1"/>
        <v>0</v>
      </c>
    </row>
    <row r="21" spans="1:8" ht="21" customHeight="1" x14ac:dyDescent="0.5">
      <c r="A21" s="121" t="s">
        <v>81</v>
      </c>
      <c r="B21" s="122"/>
      <c r="C21" s="122"/>
      <c r="D21" s="123"/>
      <c r="E21" s="124"/>
      <c r="F21" s="124"/>
      <c r="G21" s="124"/>
      <c r="H21" s="124"/>
    </row>
    <row r="22" spans="1:8" ht="21" customHeight="1" x14ac:dyDescent="0.3">
      <c r="A22" s="308"/>
      <c r="B22" s="293"/>
      <c r="C22" s="293"/>
      <c r="D22" s="284"/>
      <c r="E22" s="128">
        <v>0</v>
      </c>
      <c r="F22" s="129">
        <v>0</v>
      </c>
      <c r="G22" s="129">
        <v>0</v>
      </c>
      <c r="H22" s="130">
        <f t="shared" ref="H22:H42" si="2">E22+F22+G22</f>
        <v>0</v>
      </c>
    </row>
    <row r="23" spans="1:8" ht="21" customHeight="1" x14ac:dyDescent="0.3">
      <c r="A23" s="308"/>
      <c r="B23" s="293"/>
      <c r="C23" s="293"/>
      <c r="D23" s="284"/>
      <c r="E23" s="128">
        <v>0</v>
      </c>
      <c r="F23" s="129">
        <v>0</v>
      </c>
      <c r="G23" s="129">
        <v>0</v>
      </c>
      <c r="H23" s="130">
        <f t="shared" si="2"/>
        <v>0</v>
      </c>
    </row>
    <row r="24" spans="1:8" ht="21" customHeight="1" x14ac:dyDescent="0.3">
      <c r="A24" s="308"/>
      <c r="B24" s="293"/>
      <c r="C24" s="293"/>
      <c r="D24" s="284"/>
      <c r="E24" s="128">
        <v>0</v>
      </c>
      <c r="F24" s="129">
        <v>0</v>
      </c>
      <c r="G24" s="129">
        <v>0</v>
      </c>
      <c r="H24" s="130">
        <f t="shared" si="2"/>
        <v>0</v>
      </c>
    </row>
    <row r="25" spans="1:8" ht="21" customHeight="1" x14ac:dyDescent="0.3">
      <c r="A25" s="308"/>
      <c r="B25" s="293"/>
      <c r="C25" s="293"/>
      <c r="D25" s="284"/>
      <c r="E25" s="128">
        <v>0</v>
      </c>
      <c r="F25" s="129">
        <v>0</v>
      </c>
      <c r="G25" s="129">
        <v>0</v>
      </c>
      <c r="H25" s="130">
        <f t="shared" si="2"/>
        <v>0</v>
      </c>
    </row>
    <row r="26" spans="1:8" ht="21" customHeight="1" x14ac:dyDescent="0.3">
      <c r="A26" s="308"/>
      <c r="B26" s="293"/>
      <c r="C26" s="293"/>
      <c r="D26" s="284"/>
      <c r="E26" s="128">
        <v>0</v>
      </c>
      <c r="F26" s="129">
        <v>0</v>
      </c>
      <c r="G26" s="129">
        <v>0</v>
      </c>
      <c r="H26" s="130">
        <f t="shared" si="2"/>
        <v>0</v>
      </c>
    </row>
    <row r="27" spans="1:8" ht="21" customHeight="1" x14ac:dyDescent="0.3">
      <c r="A27" s="308"/>
      <c r="B27" s="293"/>
      <c r="C27" s="293"/>
      <c r="D27" s="284"/>
      <c r="E27" s="128">
        <v>0</v>
      </c>
      <c r="F27" s="129">
        <v>0</v>
      </c>
      <c r="G27" s="129">
        <v>0</v>
      </c>
      <c r="H27" s="130">
        <f t="shared" si="2"/>
        <v>0</v>
      </c>
    </row>
    <row r="28" spans="1:8" ht="21" customHeight="1" x14ac:dyDescent="0.3">
      <c r="A28" s="308"/>
      <c r="B28" s="293"/>
      <c r="C28" s="293"/>
      <c r="D28" s="284"/>
      <c r="E28" s="128">
        <v>0</v>
      </c>
      <c r="F28" s="129">
        <v>0</v>
      </c>
      <c r="G28" s="129">
        <v>0</v>
      </c>
      <c r="H28" s="130">
        <f t="shared" si="2"/>
        <v>0</v>
      </c>
    </row>
    <row r="29" spans="1:8" ht="21" customHeight="1" x14ac:dyDescent="0.3">
      <c r="A29" s="308"/>
      <c r="B29" s="293"/>
      <c r="C29" s="293"/>
      <c r="D29" s="284"/>
      <c r="E29" s="128">
        <v>0</v>
      </c>
      <c r="F29" s="129">
        <v>0</v>
      </c>
      <c r="G29" s="129">
        <v>0</v>
      </c>
      <c r="H29" s="130">
        <f t="shared" si="2"/>
        <v>0</v>
      </c>
    </row>
    <row r="30" spans="1:8" ht="21" customHeight="1" x14ac:dyDescent="0.3">
      <c r="A30" s="308"/>
      <c r="B30" s="293"/>
      <c r="C30" s="293"/>
      <c r="D30" s="284"/>
      <c r="E30" s="128">
        <v>0</v>
      </c>
      <c r="F30" s="129">
        <v>0</v>
      </c>
      <c r="G30" s="129">
        <v>0</v>
      </c>
      <c r="H30" s="130">
        <f t="shared" si="2"/>
        <v>0</v>
      </c>
    </row>
    <row r="31" spans="1:8" ht="21" customHeight="1" x14ac:dyDescent="0.3">
      <c r="A31" s="308"/>
      <c r="B31" s="293"/>
      <c r="C31" s="293"/>
      <c r="D31" s="284"/>
      <c r="E31" s="128">
        <v>0</v>
      </c>
      <c r="F31" s="129">
        <v>0</v>
      </c>
      <c r="G31" s="129">
        <v>0</v>
      </c>
      <c r="H31" s="130">
        <f t="shared" si="2"/>
        <v>0</v>
      </c>
    </row>
    <row r="32" spans="1:8" ht="21" customHeight="1" x14ac:dyDescent="0.3">
      <c r="A32" s="308"/>
      <c r="B32" s="293"/>
      <c r="C32" s="293"/>
      <c r="D32" s="284"/>
      <c r="E32" s="128">
        <v>0</v>
      </c>
      <c r="F32" s="129">
        <v>0</v>
      </c>
      <c r="G32" s="129">
        <v>0</v>
      </c>
      <c r="H32" s="130">
        <f t="shared" si="2"/>
        <v>0</v>
      </c>
    </row>
    <row r="33" spans="1:8" ht="21" customHeight="1" x14ac:dyDescent="0.3">
      <c r="A33" s="308"/>
      <c r="B33" s="293"/>
      <c r="C33" s="293"/>
      <c r="D33" s="284"/>
      <c r="E33" s="128">
        <v>0</v>
      </c>
      <c r="F33" s="129">
        <v>0</v>
      </c>
      <c r="G33" s="129">
        <v>0</v>
      </c>
      <c r="H33" s="130">
        <f t="shared" si="2"/>
        <v>0</v>
      </c>
    </row>
    <row r="34" spans="1:8" ht="21" customHeight="1" x14ac:dyDescent="0.3">
      <c r="A34" s="308"/>
      <c r="B34" s="293"/>
      <c r="C34" s="293"/>
      <c r="D34" s="284"/>
      <c r="E34" s="128">
        <v>0</v>
      </c>
      <c r="F34" s="129">
        <v>0</v>
      </c>
      <c r="G34" s="129">
        <v>0</v>
      </c>
      <c r="H34" s="130">
        <f t="shared" si="2"/>
        <v>0</v>
      </c>
    </row>
    <row r="35" spans="1:8" ht="21" customHeight="1" x14ac:dyDescent="0.5">
      <c r="A35" s="309"/>
      <c r="B35" s="293"/>
      <c r="C35" s="293"/>
      <c r="D35" s="284"/>
      <c r="E35" s="128">
        <v>0</v>
      </c>
      <c r="F35" s="129">
        <v>0</v>
      </c>
      <c r="G35" s="129">
        <v>0</v>
      </c>
      <c r="H35" s="130">
        <f t="shared" si="2"/>
        <v>0</v>
      </c>
    </row>
    <row r="36" spans="1:8" ht="21" customHeight="1" x14ac:dyDescent="0.5">
      <c r="A36" s="309"/>
      <c r="B36" s="293"/>
      <c r="C36" s="293"/>
      <c r="D36" s="284"/>
      <c r="E36" s="128">
        <v>0</v>
      </c>
      <c r="F36" s="129">
        <v>0</v>
      </c>
      <c r="G36" s="129">
        <v>0</v>
      </c>
      <c r="H36" s="130">
        <f t="shared" si="2"/>
        <v>0</v>
      </c>
    </row>
    <row r="37" spans="1:8" ht="21" customHeight="1" x14ac:dyDescent="0.5">
      <c r="A37" s="309"/>
      <c r="B37" s="293"/>
      <c r="C37" s="293"/>
      <c r="D37" s="284"/>
      <c r="E37" s="128">
        <v>0</v>
      </c>
      <c r="F37" s="129">
        <v>0</v>
      </c>
      <c r="G37" s="129">
        <v>0</v>
      </c>
      <c r="H37" s="130">
        <f t="shared" si="2"/>
        <v>0</v>
      </c>
    </row>
    <row r="38" spans="1:8" ht="21" customHeight="1" x14ac:dyDescent="0.5">
      <c r="A38" s="309"/>
      <c r="B38" s="293"/>
      <c r="C38" s="293"/>
      <c r="D38" s="284"/>
      <c r="E38" s="128">
        <v>0</v>
      </c>
      <c r="F38" s="129">
        <v>0</v>
      </c>
      <c r="G38" s="129">
        <v>0</v>
      </c>
      <c r="H38" s="130">
        <f t="shared" si="2"/>
        <v>0</v>
      </c>
    </row>
    <row r="39" spans="1:8" ht="21" customHeight="1" x14ac:dyDescent="0.5">
      <c r="A39" s="309"/>
      <c r="B39" s="293"/>
      <c r="C39" s="293"/>
      <c r="D39" s="284"/>
      <c r="E39" s="128">
        <v>0</v>
      </c>
      <c r="F39" s="129">
        <v>0</v>
      </c>
      <c r="G39" s="129">
        <v>0</v>
      </c>
      <c r="H39" s="130">
        <f t="shared" si="2"/>
        <v>0</v>
      </c>
    </row>
    <row r="40" spans="1:8" ht="21" customHeight="1" x14ac:dyDescent="0.5">
      <c r="A40" s="309"/>
      <c r="B40" s="293"/>
      <c r="C40" s="293"/>
      <c r="D40" s="284"/>
      <c r="E40" s="128">
        <v>0</v>
      </c>
      <c r="F40" s="129">
        <v>0</v>
      </c>
      <c r="G40" s="129">
        <v>0</v>
      </c>
      <c r="H40" s="130">
        <f t="shared" si="2"/>
        <v>0</v>
      </c>
    </row>
    <row r="41" spans="1:8" ht="21" customHeight="1" x14ac:dyDescent="0.5">
      <c r="A41" s="309"/>
      <c r="B41" s="293"/>
      <c r="C41" s="293"/>
      <c r="D41" s="284"/>
      <c r="E41" s="128">
        <v>0</v>
      </c>
      <c r="F41" s="129">
        <v>0</v>
      </c>
      <c r="G41" s="129">
        <v>0</v>
      </c>
      <c r="H41" s="130">
        <f t="shared" si="2"/>
        <v>0</v>
      </c>
    </row>
    <row r="42" spans="1:8" ht="21" customHeight="1" x14ac:dyDescent="0.5">
      <c r="A42" s="309"/>
      <c r="B42" s="293"/>
      <c r="C42" s="293"/>
      <c r="D42" s="284"/>
      <c r="E42" s="128">
        <v>0</v>
      </c>
      <c r="F42" s="129">
        <v>0</v>
      </c>
      <c r="G42" s="129">
        <v>0</v>
      </c>
      <c r="H42" s="130">
        <f t="shared" si="2"/>
        <v>0</v>
      </c>
    </row>
    <row r="43" spans="1:8" ht="21" customHeight="1" x14ac:dyDescent="0.5">
      <c r="A43" s="131"/>
      <c r="B43" s="132" t="s">
        <v>82</v>
      </c>
      <c r="C43" s="132"/>
      <c r="D43" s="133"/>
      <c r="E43" s="134">
        <f>SUM(E21:E34)</f>
        <v>0</v>
      </c>
      <c r="F43" s="135">
        <f t="shared" ref="F43:H43" si="3">SUM(F21:F42)</f>
        <v>0</v>
      </c>
      <c r="G43" s="135">
        <f t="shared" si="3"/>
        <v>0</v>
      </c>
      <c r="H43" s="134">
        <f t="shared" si="3"/>
        <v>0</v>
      </c>
    </row>
    <row r="44" spans="1:8" ht="21" customHeight="1" x14ac:dyDescent="0.5">
      <c r="A44" s="121" t="s">
        <v>83</v>
      </c>
      <c r="B44" s="122"/>
      <c r="C44" s="122"/>
      <c r="D44" s="123"/>
      <c r="E44" s="124"/>
      <c r="F44" s="124"/>
      <c r="G44" s="124"/>
      <c r="H44" s="124"/>
    </row>
    <row r="45" spans="1:8" ht="21" customHeight="1" x14ac:dyDescent="0.3">
      <c r="A45" s="308"/>
      <c r="B45" s="293"/>
      <c r="C45" s="293"/>
      <c r="D45" s="284"/>
      <c r="E45" s="128">
        <v>0</v>
      </c>
      <c r="F45" s="129">
        <v>0</v>
      </c>
      <c r="G45" s="129">
        <v>0</v>
      </c>
      <c r="H45" s="130">
        <f t="shared" ref="H45:H51" si="4">E45+F45+G45</f>
        <v>0</v>
      </c>
    </row>
    <row r="46" spans="1:8" ht="21" customHeight="1" x14ac:dyDescent="0.3">
      <c r="A46" s="308"/>
      <c r="B46" s="293"/>
      <c r="C46" s="293"/>
      <c r="D46" s="284"/>
      <c r="E46" s="128">
        <v>0</v>
      </c>
      <c r="F46" s="129">
        <v>0</v>
      </c>
      <c r="G46" s="129">
        <v>0</v>
      </c>
      <c r="H46" s="130">
        <f t="shared" si="4"/>
        <v>0</v>
      </c>
    </row>
    <row r="47" spans="1:8" ht="21" customHeight="1" x14ac:dyDescent="0.3">
      <c r="A47" s="308"/>
      <c r="B47" s="293"/>
      <c r="C47" s="293"/>
      <c r="D47" s="284"/>
      <c r="E47" s="128">
        <v>0</v>
      </c>
      <c r="F47" s="129">
        <v>0</v>
      </c>
      <c r="G47" s="129">
        <v>0</v>
      </c>
      <c r="H47" s="130">
        <f t="shared" si="4"/>
        <v>0</v>
      </c>
    </row>
    <row r="48" spans="1:8" ht="21" customHeight="1" x14ac:dyDescent="0.3">
      <c r="A48" s="308"/>
      <c r="B48" s="293"/>
      <c r="C48" s="293"/>
      <c r="D48" s="284"/>
      <c r="E48" s="128">
        <v>0</v>
      </c>
      <c r="F48" s="129">
        <v>0</v>
      </c>
      <c r="G48" s="129">
        <v>0</v>
      </c>
      <c r="H48" s="130">
        <f t="shared" si="4"/>
        <v>0</v>
      </c>
    </row>
    <row r="49" spans="1:8" ht="21" customHeight="1" x14ac:dyDescent="0.3">
      <c r="A49" s="308"/>
      <c r="B49" s="293"/>
      <c r="C49" s="293"/>
      <c r="D49" s="284"/>
      <c r="E49" s="128">
        <v>0</v>
      </c>
      <c r="F49" s="129">
        <v>0</v>
      </c>
      <c r="G49" s="129">
        <v>0</v>
      </c>
      <c r="H49" s="130">
        <f t="shared" si="4"/>
        <v>0</v>
      </c>
    </row>
    <row r="50" spans="1:8" ht="21" customHeight="1" x14ac:dyDescent="0.3">
      <c r="A50" s="308"/>
      <c r="B50" s="293"/>
      <c r="C50" s="293"/>
      <c r="D50" s="284"/>
      <c r="E50" s="128">
        <v>0</v>
      </c>
      <c r="F50" s="129">
        <v>0</v>
      </c>
      <c r="G50" s="129">
        <v>0</v>
      </c>
      <c r="H50" s="130">
        <f t="shared" si="4"/>
        <v>0</v>
      </c>
    </row>
    <row r="51" spans="1:8" ht="21" customHeight="1" x14ac:dyDescent="0.3">
      <c r="A51" s="308"/>
      <c r="B51" s="293"/>
      <c r="C51" s="293"/>
      <c r="D51" s="284"/>
      <c r="E51" s="128">
        <v>0</v>
      </c>
      <c r="F51" s="129">
        <v>0</v>
      </c>
      <c r="G51" s="129">
        <v>0</v>
      </c>
      <c r="H51" s="130">
        <f t="shared" si="4"/>
        <v>0</v>
      </c>
    </row>
    <row r="52" spans="1:8" ht="21" customHeight="1" x14ac:dyDescent="0.5">
      <c r="A52" s="131"/>
      <c r="B52" s="132" t="s">
        <v>84</v>
      </c>
      <c r="C52" s="132"/>
      <c r="D52" s="133"/>
      <c r="E52" s="134">
        <f t="shared" ref="E52:H52" si="5">SUM(E44:E51)</f>
        <v>0</v>
      </c>
      <c r="F52" s="135">
        <f t="shared" si="5"/>
        <v>0</v>
      </c>
      <c r="G52" s="135">
        <f t="shared" si="5"/>
        <v>0</v>
      </c>
      <c r="H52" s="134">
        <f t="shared" si="5"/>
        <v>0</v>
      </c>
    </row>
    <row r="53" spans="1:8" ht="21" customHeight="1" x14ac:dyDescent="0.5">
      <c r="A53" s="121" t="s">
        <v>85</v>
      </c>
      <c r="B53" s="122"/>
      <c r="C53" s="122"/>
      <c r="D53" s="123"/>
      <c r="E53" s="124"/>
      <c r="F53" s="124"/>
      <c r="G53" s="124"/>
      <c r="H53" s="124"/>
    </row>
    <row r="54" spans="1:8" ht="21" customHeight="1" x14ac:dyDescent="0.3">
      <c r="A54" s="308"/>
      <c r="B54" s="293"/>
      <c r="C54" s="293"/>
      <c r="D54" s="284"/>
      <c r="E54" s="128">
        <v>0</v>
      </c>
      <c r="F54" s="129">
        <v>0</v>
      </c>
      <c r="G54" s="129">
        <v>0</v>
      </c>
      <c r="H54" s="130">
        <f t="shared" ref="H54:H60" si="6">E54+F54+G54</f>
        <v>0</v>
      </c>
    </row>
    <row r="55" spans="1:8" ht="21" customHeight="1" x14ac:dyDescent="0.3">
      <c r="A55" s="308"/>
      <c r="B55" s="293"/>
      <c r="C55" s="293"/>
      <c r="D55" s="284"/>
      <c r="E55" s="128">
        <v>0</v>
      </c>
      <c r="F55" s="129">
        <v>0</v>
      </c>
      <c r="G55" s="129">
        <v>0</v>
      </c>
      <c r="H55" s="130">
        <f t="shared" si="6"/>
        <v>0</v>
      </c>
    </row>
    <row r="56" spans="1:8" ht="21" customHeight="1" x14ac:dyDescent="0.3">
      <c r="A56" s="308"/>
      <c r="B56" s="293"/>
      <c r="C56" s="293"/>
      <c r="D56" s="284"/>
      <c r="E56" s="128">
        <v>0</v>
      </c>
      <c r="F56" s="129">
        <v>0</v>
      </c>
      <c r="G56" s="129">
        <v>0</v>
      </c>
      <c r="H56" s="130">
        <f t="shared" si="6"/>
        <v>0</v>
      </c>
    </row>
    <row r="57" spans="1:8" ht="21" customHeight="1" x14ac:dyDescent="0.3">
      <c r="A57" s="308"/>
      <c r="B57" s="293"/>
      <c r="C57" s="293"/>
      <c r="D57" s="284"/>
      <c r="E57" s="128">
        <v>0</v>
      </c>
      <c r="F57" s="129">
        <v>0</v>
      </c>
      <c r="G57" s="129">
        <v>0</v>
      </c>
      <c r="H57" s="130">
        <f t="shared" si="6"/>
        <v>0</v>
      </c>
    </row>
    <row r="58" spans="1:8" ht="21" customHeight="1" x14ac:dyDescent="0.3">
      <c r="A58" s="308"/>
      <c r="B58" s="293"/>
      <c r="C58" s="293"/>
      <c r="D58" s="284"/>
      <c r="E58" s="128">
        <v>0</v>
      </c>
      <c r="F58" s="129">
        <v>0</v>
      </c>
      <c r="G58" s="129">
        <v>0</v>
      </c>
      <c r="H58" s="130">
        <f t="shared" si="6"/>
        <v>0</v>
      </c>
    </row>
    <row r="59" spans="1:8" ht="21" customHeight="1" x14ac:dyDescent="0.3">
      <c r="A59" s="308"/>
      <c r="B59" s="293"/>
      <c r="C59" s="293"/>
      <c r="D59" s="284"/>
      <c r="E59" s="128">
        <v>0</v>
      </c>
      <c r="F59" s="129">
        <v>0</v>
      </c>
      <c r="G59" s="129">
        <v>0</v>
      </c>
      <c r="H59" s="130">
        <f t="shared" si="6"/>
        <v>0</v>
      </c>
    </row>
    <row r="60" spans="1:8" ht="21" customHeight="1" x14ac:dyDescent="0.3">
      <c r="A60" s="308"/>
      <c r="B60" s="293"/>
      <c r="C60" s="293"/>
      <c r="D60" s="284"/>
      <c r="E60" s="128">
        <v>0</v>
      </c>
      <c r="F60" s="129">
        <v>0</v>
      </c>
      <c r="G60" s="129">
        <v>0</v>
      </c>
      <c r="H60" s="130">
        <f t="shared" si="6"/>
        <v>0</v>
      </c>
    </row>
    <row r="61" spans="1:8" ht="21" customHeight="1" x14ac:dyDescent="0.5">
      <c r="A61" s="131"/>
      <c r="B61" s="132" t="s">
        <v>86</v>
      </c>
      <c r="C61" s="132"/>
      <c r="D61" s="133"/>
      <c r="E61" s="134">
        <f t="shared" ref="E61:H61" si="7">SUM(E53:E60)</f>
        <v>0</v>
      </c>
      <c r="F61" s="135">
        <f t="shared" si="7"/>
        <v>0</v>
      </c>
      <c r="G61" s="135">
        <f t="shared" si="7"/>
        <v>0</v>
      </c>
      <c r="H61" s="134">
        <f t="shared" si="7"/>
        <v>0</v>
      </c>
    </row>
    <row r="62" spans="1:8" ht="21" customHeight="1" x14ac:dyDescent="0.5">
      <c r="A62" s="121" t="s">
        <v>87</v>
      </c>
      <c r="B62" s="122"/>
      <c r="C62" s="122"/>
      <c r="D62" s="123"/>
      <c r="E62" s="124"/>
      <c r="F62" s="124"/>
      <c r="G62" s="124"/>
      <c r="H62" s="124"/>
    </row>
    <row r="63" spans="1:8" ht="21" customHeight="1" x14ac:dyDescent="0.3">
      <c r="A63" s="308"/>
      <c r="B63" s="293"/>
      <c r="C63" s="293"/>
      <c r="D63" s="284"/>
      <c r="E63" s="128">
        <v>0</v>
      </c>
      <c r="F63" s="129">
        <v>0</v>
      </c>
      <c r="G63" s="129">
        <v>0</v>
      </c>
      <c r="H63" s="130">
        <f t="shared" ref="H63:H73" si="8">E63+F63+G63</f>
        <v>0</v>
      </c>
    </row>
    <row r="64" spans="1:8" ht="21" customHeight="1" x14ac:dyDescent="0.3">
      <c r="A64" s="308"/>
      <c r="B64" s="293"/>
      <c r="C64" s="293"/>
      <c r="D64" s="284"/>
      <c r="E64" s="128">
        <v>0</v>
      </c>
      <c r="F64" s="129">
        <v>0</v>
      </c>
      <c r="G64" s="129">
        <v>0</v>
      </c>
      <c r="H64" s="130">
        <f t="shared" si="8"/>
        <v>0</v>
      </c>
    </row>
    <row r="65" spans="1:8" ht="21" customHeight="1" x14ac:dyDescent="0.3">
      <c r="A65" s="308"/>
      <c r="B65" s="293"/>
      <c r="C65" s="293"/>
      <c r="D65" s="284"/>
      <c r="E65" s="128">
        <v>0</v>
      </c>
      <c r="F65" s="129">
        <v>0</v>
      </c>
      <c r="G65" s="129">
        <v>0</v>
      </c>
      <c r="H65" s="130">
        <f t="shared" si="8"/>
        <v>0</v>
      </c>
    </row>
    <row r="66" spans="1:8" ht="21" customHeight="1" x14ac:dyDescent="0.3">
      <c r="A66" s="308"/>
      <c r="B66" s="293"/>
      <c r="C66" s="293"/>
      <c r="D66" s="284"/>
      <c r="E66" s="128">
        <v>0</v>
      </c>
      <c r="F66" s="129">
        <v>0</v>
      </c>
      <c r="G66" s="129">
        <v>0</v>
      </c>
      <c r="H66" s="130">
        <f t="shared" si="8"/>
        <v>0</v>
      </c>
    </row>
    <row r="67" spans="1:8" ht="21" customHeight="1" x14ac:dyDescent="0.3">
      <c r="A67" s="308"/>
      <c r="B67" s="293"/>
      <c r="C67" s="293"/>
      <c r="D67" s="284"/>
      <c r="E67" s="128">
        <v>0</v>
      </c>
      <c r="F67" s="129">
        <v>0</v>
      </c>
      <c r="G67" s="129">
        <v>0</v>
      </c>
      <c r="H67" s="130">
        <f t="shared" si="8"/>
        <v>0</v>
      </c>
    </row>
    <row r="68" spans="1:8" ht="21" customHeight="1" x14ac:dyDescent="0.3">
      <c r="A68" s="308"/>
      <c r="B68" s="293"/>
      <c r="C68" s="293"/>
      <c r="D68" s="284"/>
      <c r="E68" s="128">
        <v>0</v>
      </c>
      <c r="F68" s="129">
        <v>0</v>
      </c>
      <c r="G68" s="129">
        <v>0</v>
      </c>
      <c r="H68" s="130">
        <f t="shared" si="8"/>
        <v>0</v>
      </c>
    </row>
    <row r="69" spans="1:8" ht="21" customHeight="1" x14ac:dyDescent="0.3">
      <c r="A69" s="308"/>
      <c r="B69" s="293"/>
      <c r="C69" s="293"/>
      <c r="D69" s="284"/>
      <c r="E69" s="128">
        <v>0</v>
      </c>
      <c r="F69" s="129">
        <v>0</v>
      </c>
      <c r="G69" s="129">
        <v>0</v>
      </c>
      <c r="H69" s="130">
        <f t="shared" si="8"/>
        <v>0</v>
      </c>
    </row>
    <row r="70" spans="1:8" ht="21" customHeight="1" x14ac:dyDescent="0.3">
      <c r="A70" s="308"/>
      <c r="B70" s="293"/>
      <c r="C70" s="293"/>
      <c r="D70" s="284"/>
      <c r="E70" s="128">
        <v>0</v>
      </c>
      <c r="F70" s="129">
        <v>0</v>
      </c>
      <c r="G70" s="129">
        <v>0</v>
      </c>
      <c r="H70" s="130">
        <f t="shared" si="8"/>
        <v>0</v>
      </c>
    </row>
    <row r="71" spans="1:8" ht="21" customHeight="1" x14ac:dyDescent="0.3">
      <c r="A71" s="308"/>
      <c r="B71" s="293"/>
      <c r="C71" s="293"/>
      <c r="D71" s="284"/>
      <c r="E71" s="128">
        <v>0</v>
      </c>
      <c r="F71" s="129">
        <v>0</v>
      </c>
      <c r="G71" s="129">
        <v>0</v>
      </c>
      <c r="H71" s="130">
        <f t="shared" si="8"/>
        <v>0</v>
      </c>
    </row>
    <row r="72" spans="1:8" ht="21" customHeight="1" x14ac:dyDescent="0.3">
      <c r="A72" s="308"/>
      <c r="B72" s="293"/>
      <c r="C72" s="293"/>
      <c r="D72" s="284"/>
      <c r="E72" s="128">
        <v>0</v>
      </c>
      <c r="F72" s="129">
        <v>0</v>
      </c>
      <c r="G72" s="129">
        <v>0</v>
      </c>
      <c r="H72" s="130">
        <f t="shared" si="8"/>
        <v>0</v>
      </c>
    </row>
    <row r="73" spans="1:8" ht="21" customHeight="1" x14ac:dyDescent="0.3">
      <c r="A73" s="308"/>
      <c r="B73" s="293"/>
      <c r="C73" s="293"/>
      <c r="D73" s="284"/>
      <c r="E73" s="128">
        <v>0</v>
      </c>
      <c r="F73" s="129">
        <v>0</v>
      </c>
      <c r="G73" s="129">
        <v>0</v>
      </c>
      <c r="H73" s="130">
        <f t="shared" si="8"/>
        <v>0</v>
      </c>
    </row>
    <row r="74" spans="1:8" ht="21" customHeight="1" x14ac:dyDescent="0.5">
      <c r="A74" s="131"/>
      <c r="B74" s="132" t="s">
        <v>88</v>
      </c>
      <c r="C74" s="132"/>
      <c r="D74" s="133"/>
      <c r="E74" s="134">
        <f t="shared" ref="E74:H74" si="9">SUM(E62:E73)</f>
        <v>0</v>
      </c>
      <c r="F74" s="135">
        <f t="shared" si="9"/>
        <v>0</v>
      </c>
      <c r="G74" s="135">
        <f t="shared" si="9"/>
        <v>0</v>
      </c>
      <c r="H74" s="134">
        <f t="shared" si="9"/>
        <v>0</v>
      </c>
    </row>
    <row r="75" spans="1:8" ht="21" customHeight="1" x14ac:dyDescent="0.5">
      <c r="A75" s="121" t="s">
        <v>89</v>
      </c>
      <c r="B75" s="122"/>
      <c r="C75" s="122"/>
      <c r="D75" s="123"/>
      <c r="E75" s="124"/>
      <c r="F75" s="124"/>
      <c r="G75" s="124"/>
      <c r="H75" s="124"/>
    </row>
    <row r="76" spans="1:8" ht="21" customHeight="1" x14ac:dyDescent="0.3">
      <c r="A76" s="308"/>
      <c r="B76" s="293"/>
      <c r="C76" s="293"/>
      <c r="D76" s="284"/>
      <c r="E76" s="128">
        <v>0</v>
      </c>
      <c r="F76" s="129">
        <v>0</v>
      </c>
      <c r="G76" s="129">
        <v>0</v>
      </c>
      <c r="H76" s="130">
        <f t="shared" ref="H76:H77" si="10">E76+F76+G76</f>
        <v>0</v>
      </c>
    </row>
    <row r="77" spans="1:8" ht="21" customHeight="1" x14ac:dyDescent="0.3">
      <c r="A77" s="308"/>
      <c r="B77" s="293"/>
      <c r="C77" s="293"/>
      <c r="D77" s="284"/>
      <c r="E77" s="128">
        <v>0</v>
      </c>
      <c r="F77" s="129">
        <v>0</v>
      </c>
      <c r="G77" s="129">
        <v>0</v>
      </c>
      <c r="H77" s="130">
        <f t="shared" si="10"/>
        <v>0</v>
      </c>
    </row>
    <row r="78" spans="1:8" ht="21" customHeight="1" x14ac:dyDescent="0.5">
      <c r="A78" s="131"/>
      <c r="B78" s="132" t="s">
        <v>90</v>
      </c>
      <c r="C78" s="132"/>
      <c r="D78" s="133"/>
      <c r="E78" s="134">
        <f t="shared" ref="E78:H78" si="11">SUM(E75:E77)</f>
        <v>0</v>
      </c>
      <c r="F78" s="135">
        <f t="shared" si="11"/>
        <v>0</v>
      </c>
      <c r="G78" s="135">
        <f t="shared" si="11"/>
        <v>0</v>
      </c>
      <c r="H78" s="134">
        <f t="shared" si="11"/>
        <v>0</v>
      </c>
    </row>
    <row r="79" spans="1:8" ht="30" customHeight="1" x14ac:dyDescent="0.5">
      <c r="A79" s="98"/>
      <c r="B79" s="3" t="s">
        <v>91</v>
      </c>
      <c r="C79" s="3"/>
      <c r="D79" s="99"/>
      <c r="E79" s="101">
        <f t="shared" ref="E79:G79" si="12">E20+E43+E52+E61+E74+E78</f>
        <v>0</v>
      </c>
      <c r="F79" s="102">
        <f t="shared" si="12"/>
        <v>0</v>
      </c>
      <c r="G79" s="102">
        <f t="shared" si="12"/>
        <v>0</v>
      </c>
      <c r="H79" s="265">
        <v>50000</v>
      </c>
    </row>
    <row r="80" spans="1:8" ht="24.75" customHeight="1" x14ac:dyDescent="0.35">
      <c r="A80" s="136"/>
      <c r="B80" s="137" t="s">
        <v>92</v>
      </c>
      <c r="C80" s="137"/>
      <c r="D80" s="138"/>
      <c r="E80" s="139" t="e">
        <f>E79/D7</f>
        <v>#DIV/0!</v>
      </c>
      <c r="F80" s="140"/>
      <c r="G80" s="140"/>
      <c r="H80" s="141"/>
    </row>
    <row r="81" spans="1:1" ht="12.75" customHeight="1" x14ac:dyDescent="0.25">
      <c r="A81" s="54" t="str">
        <f>Summary!A23</f>
        <v>CIFD Program Ops Budget Forms (rev 7.1.2023).xls"</v>
      </c>
    </row>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row r="95" spans="1:1" ht="12.75" customHeight="1" x14ac:dyDescent="0.25"/>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sheetData>
  <mergeCells count="51">
    <mergeCell ref="A1:H1"/>
    <mergeCell ref="A2:H2"/>
    <mergeCell ref="E10:H10"/>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5:D45"/>
    <mergeCell ref="A46:D46"/>
    <mergeCell ref="A47:D47"/>
    <mergeCell ref="A48:D48"/>
    <mergeCell ref="A49:D49"/>
    <mergeCell ref="A50:D50"/>
    <mergeCell ref="A51:D51"/>
    <mergeCell ref="A54:D54"/>
    <mergeCell ref="A55:D55"/>
    <mergeCell ref="A56:D56"/>
    <mergeCell ref="A57:D57"/>
    <mergeCell ref="A58:D58"/>
    <mergeCell ref="A59:D59"/>
    <mergeCell ref="A60:D60"/>
    <mergeCell ref="A63:D63"/>
    <mergeCell ref="A64:D64"/>
    <mergeCell ref="A65:D65"/>
    <mergeCell ref="A66:D66"/>
    <mergeCell ref="A76:D76"/>
    <mergeCell ref="A77:D77"/>
    <mergeCell ref="A67:D67"/>
    <mergeCell ref="A68:D68"/>
    <mergeCell ref="A69:D69"/>
    <mergeCell ref="A70:D70"/>
    <mergeCell ref="A71:D71"/>
    <mergeCell ref="A72:D72"/>
    <mergeCell ref="A73:D73"/>
  </mergeCells>
  <pageMargins left="0.7" right="0.7" top="0.75" bottom="0.75" header="0" footer="0"/>
  <pageSetup scale="59" fitToHeight="0" orientation="portrait" r:id="rId1"/>
  <headerFooter>
    <oddHeader>&amp;R&amp;D, &amp;T</oddHeader>
    <oddFooter>&amp;L&amp;F,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27"/>
  <sheetViews>
    <sheetView workbookViewId="0">
      <selection activeCell="C10" sqref="C10"/>
    </sheetView>
  </sheetViews>
  <sheetFormatPr defaultColWidth="12.453125" defaultRowHeight="15" customHeight="1" x14ac:dyDescent="0.25"/>
  <cols>
    <col min="1" max="1" width="8" customWidth="1"/>
    <col min="2" max="2" width="15.453125" customWidth="1"/>
    <col min="3" max="3" width="47.26953125" customWidth="1"/>
    <col min="4" max="4" width="16.7265625" customWidth="1"/>
    <col min="5" max="5" width="13.1796875" customWidth="1"/>
    <col min="6" max="6" width="83.7265625" customWidth="1"/>
    <col min="7" max="7" width="27.7265625" customWidth="1"/>
    <col min="8" max="26" width="8" customWidth="1"/>
  </cols>
  <sheetData>
    <row r="1" spans="1:7" ht="30" customHeight="1" x14ac:dyDescent="0.8">
      <c r="A1" s="142"/>
      <c r="B1" s="287" t="s">
        <v>93</v>
      </c>
      <c r="C1" s="288"/>
      <c r="D1" s="288"/>
      <c r="E1" s="288"/>
      <c r="F1" s="289"/>
    </row>
    <row r="2" spans="1:7" ht="24.75" customHeight="1" x14ac:dyDescent="0.25">
      <c r="A2" s="143" t="s">
        <v>160</v>
      </c>
      <c r="B2" s="57"/>
      <c r="C2" s="144">
        <f>Summary!B3</f>
        <v>0</v>
      </c>
      <c r="D2" s="324" t="s">
        <v>94</v>
      </c>
      <c r="E2" s="317"/>
      <c r="F2" s="145">
        <f>Summary!H4</f>
        <v>0</v>
      </c>
    </row>
    <row r="3" spans="1:7" ht="21.75" customHeight="1" x14ac:dyDescent="0.25">
      <c r="A3" s="146" t="s">
        <v>95</v>
      </c>
      <c r="B3" s="147"/>
      <c r="C3" s="148">
        <f>Summary!B5</f>
        <v>0</v>
      </c>
      <c r="D3" s="325" t="s">
        <v>96</v>
      </c>
      <c r="E3" s="326"/>
      <c r="F3" s="149"/>
    </row>
    <row r="4" spans="1:7" ht="12.75" customHeight="1" x14ac:dyDescent="0.25">
      <c r="A4" s="327" t="s">
        <v>97</v>
      </c>
      <c r="B4" s="284"/>
      <c r="C4" s="150" t="s">
        <v>98</v>
      </c>
      <c r="D4" s="150" t="s">
        <v>99</v>
      </c>
      <c r="E4" s="150" t="s">
        <v>100</v>
      </c>
      <c r="F4" s="151" t="s">
        <v>101</v>
      </c>
    </row>
    <row r="5" spans="1:7" ht="9.75" customHeight="1" x14ac:dyDescent="0.25">
      <c r="A5" s="328" t="s">
        <v>102</v>
      </c>
      <c r="B5" s="303"/>
      <c r="C5" s="332" t="s">
        <v>103</v>
      </c>
      <c r="D5" s="332" t="s">
        <v>104</v>
      </c>
      <c r="E5" s="335" t="s">
        <v>105</v>
      </c>
      <c r="F5" s="336" t="s">
        <v>106</v>
      </c>
    </row>
    <row r="6" spans="1:7" ht="9.75" customHeight="1" x14ac:dyDescent="0.25">
      <c r="A6" s="329"/>
      <c r="B6" s="330"/>
      <c r="C6" s="333"/>
      <c r="D6" s="333"/>
      <c r="E6" s="333"/>
      <c r="F6" s="337"/>
    </row>
    <row r="7" spans="1:7" ht="9.75" customHeight="1" x14ac:dyDescent="0.25">
      <c r="A7" s="329"/>
      <c r="B7" s="330"/>
      <c r="C7" s="333"/>
      <c r="D7" s="333"/>
      <c r="E7" s="333"/>
      <c r="F7" s="337"/>
    </row>
    <row r="8" spans="1:7" ht="9.75" customHeight="1" x14ac:dyDescent="0.25">
      <c r="A8" s="331"/>
      <c r="B8" s="299"/>
      <c r="C8" s="334"/>
      <c r="D8" s="334"/>
      <c r="E8" s="334"/>
      <c r="F8" s="338"/>
    </row>
    <row r="9" spans="1:7" ht="21" customHeight="1" x14ac:dyDescent="0.25">
      <c r="A9" s="320" t="s">
        <v>107</v>
      </c>
      <c r="B9" s="293"/>
      <c r="C9" s="284"/>
      <c r="D9" s="152"/>
      <c r="E9" s="152"/>
      <c r="F9" s="153"/>
    </row>
    <row r="10" spans="1:7" ht="132" customHeight="1" x14ac:dyDescent="0.25">
      <c r="A10" s="321"/>
      <c r="B10" s="322"/>
      <c r="C10" s="268"/>
      <c r="D10" s="270"/>
      <c r="E10" s="271" t="e">
        <f>D10/D67</f>
        <v>#DIV/0!</v>
      </c>
      <c r="F10" s="269"/>
    </row>
    <row r="11" spans="1:7" ht="96.75" customHeight="1" x14ac:dyDescent="0.25">
      <c r="A11" s="339"/>
      <c r="B11" s="340"/>
      <c r="C11" s="268"/>
      <c r="D11" s="266"/>
      <c r="E11" s="267" t="e">
        <f>D11/D67</f>
        <v>#DIV/0!</v>
      </c>
      <c r="F11" s="269"/>
    </row>
    <row r="12" spans="1:7" ht="96.75" customHeight="1" x14ac:dyDescent="0.25">
      <c r="A12" s="318"/>
      <c r="B12" s="319"/>
      <c r="C12" s="268"/>
      <c r="D12" s="266"/>
      <c r="E12" s="267" t="e">
        <f>D12/D67</f>
        <v>#DIV/0!</v>
      </c>
      <c r="F12" s="269"/>
    </row>
    <row r="13" spans="1:7" ht="115.5" customHeight="1" x14ac:dyDescent="0.25">
      <c r="A13" s="343"/>
      <c r="B13" s="344"/>
      <c r="C13" s="268"/>
      <c r="D13" s="277"/>
      <c r="E13" s="271" t="e">
        <f>D13/D67</f>
        <v>#DIV/0!</v>
      </c>
      <c r="F13" s="269"/>
    </row>
    <row r="14" spans="1:7" ht="125.25" customHeight="1" x14ac:dyDescent="0.25">
      <c r="A14" s="341"/>
      <c r="B14" s="342"/>
      <c r="C14" s="268"/>
      <c r="D14" s="266"/>
      <c r="E14" s="271" t="e">
        <f>D14/D67</f>
        <v>#DIV/0!</v>
      </c>
      <c r="F14" s="269"/>
      <c r="G14" s="160"/>
    </row>
    <row r="15" spans="1:7" ht="115.5" customHeight="1" x14ac:dyDescent="0.25">
      <c r="A15" s="313"/>
      <c r="B15" s="314"/>
      <c r="C15" s="268"/>
      <c r="D15" s="277"/>
      <c r="E15" s="271" t="e">
        <f>D15/D67</f>
        <v>#DIV/0!</v>
      </c>
      <c r="F15" s="269"/>
    </row>
    <row r="16" spans="1:7" ht="21" customHeight="1" x14ac:dyDescent="0.3">
      <c r="A16" s="323" t="s">
        <v>108</v>
      </c>
      <c r="B16" s="293"/>
      <c r="C16" s="284"/>
      <c r="D16" s="161"/>
      <c r="E16" s="162"/>
      <c r="F16" s="163"/>
    </row>
    <row r="17" spans="1:6" ht="21" customHeight="1" x14ac:dyDescent="0.3">
      <c r="A17" s="315"/>
      <c r="B17" s="303"/>
      <c r="C17" s="154">
        <f>Detail!A22</f>
        <v>0</v>
      </c>
      <c r="D17" s="155">
        <f>Detail!E22</f>
        <v>0</v>
      </c>
      <c r="E17" s="156" t="e">
        <f>D17/D67</f>
        <v>#DIV/0!</v>
      </c>
      <c r="F17" s="157"/>
    </row>
    <row r="18" spans="1:6" ht="21" customHeight="1" x14ac:dyDescent="0.3">
      <c r="A18" s="164"/>
      <c r="B18" s="53"/>
      <c r="C18" s="154">
        <f>Detail!A23</f>
        <v>0</v>
      </c>
      <c r="D18" s="155">
        <f>Detail!E23</f>
        <v>0</v>
      </c>
      <c r="E18" s="156" t="e">
        <f>D18/D67</f>
        <v>#DIV/0!</v>
      </c>
      <c r="F18" s="157"/>
    </row>
    <row r="19" spans="1:6" ht="21" customHeight="1" x14ac:dyDescent="0.3">
      <c r="A19" s="164"/>
      <c r="B19" s="53"/>
      <c r="C19" s="154">
        <f>Detail!A24</f>
        <v>0</v>
      </c>
      <c r="D19" s="155">
        <f>Detail!E24</f>
        <v>0</v>
      </c>
      <c r="E19" s="156" t="e">
        <f>D19/D67</f>
        <v>#DIV/0!</v>
      </c>
      <c r="F19" s="157"/>
    </row>
    <row r="20" spans="1:6" ht="21" customHeight="1" x14ac:dyDescent="0.3">
      <c r="A20" s="164"/>
      <c r="B20" s="53"/>
      <c r="C20" s="154">
        <f>Detail!A25</f>
        <v>0</v>
      </c>
      <c r="D20" s="155">
        <f>Detail!E25</f>
        <v>0</v>
      </c>
      <c r="E20" s="156" t="e">
        <f>D20/D67</f>
        <v>#DIV/0!</v>
      </c>
      <c r="F20" s="157"/>
    </row>
    <row r="21" spans="1:6" ht="21" customHeight="1" x14ac:dyDescent="0.3">
      <c r="A21" s="164"/>
      <c r="B21" s="53"/>
      <c r="C21" s="154">
        <f>Detail!A26</f>
        <v>0</v>
      </c>
      <c r="D21" s="155">
        <f>Detail!E26</f>
        <v>0</v>
      </c>
      <c r="E21" s="156" t="e">
        <f>D21/D67</f>
        <v>#DIV/0!</v>
      </c>
      <c r="F21" s="157"/>
    </row>
    <row r="22" spans="1:6" ht="21" customHeight="1" x14ac:dyDescent="0.3">
      <c r="A22" s="164"/>
      <c r="B22" s="53"/>
      <c r="C22" s="154">
        <f>Detail!A27</f>
        <v>0</v>
      </c>
      <c r="D22" s="155">
        <f>Detail!E27</f>
        <v>0</v>
      </c>
      <c r="E22" s="156" t="e">
        <f>D22/D67</f>
        <v>#DIV/0!</v>
      </c>
      <c r="F22" s="157"/>
    </row>
    <row r="23" spans="1:6" ht="21" customHeight="1" x14ac:dyDescent="0.3">
      <c r="A23" s="164"/>
      <c r="B23" s="53"/>
      <c r="C23" s="154">
        <f>Detail!A28</f>
        <v>0</v>
      </c>
      <c r="D23" s="155">
        <f>Detail!E28</f>
        <v>0</v>
      </c>
      <c r="E23" s="156" t="e">
        <f>D23/D67</f>
        <v>#DIV/0!</v>
      </c>
      <c r="F23" s="157"/>
    </row>
    <row r="24" spans="1:6" ht="21" customHeight="1" x14ac:dyDescent="0.3">
      <c r="A24" s="164"/>
      <c r="B24" s="53"/>
      <c r="C24" s="154">
        <f>Detail!A29</f>
        <v>0</v>
      </c>
      <c r="D24" s="155">
        <f>Detail!E29</f>
        <v>0</v>
      </c>
      <c r="E24" s="156" t="e">
        <f>D24/D67</f>
        <v>#DIV/0!</v>
      </c>
      <c r="F24" s="157"/>
    </row>
    <row r="25" spans="1:6" ht="21" customHeight="1" x14ac:dyDescent="0.3">
      <c r="A25" s="164"/>
      <c r="B25" s="53"/>
      <c r="C25" s="154">
        <f>Detail!A30</f>
        <v>0</v>
      </c>
      <c r="D25" s="155">
        <f>Detail!E30</f>
        <v>0</v>
      </c>
      <c r="E25" s="156" t="e">
        <f>D25/D67</f>
        <v>#DIV/0!</v>
      </c>
      <c r="F25" s="157"/>
    </row>
    <row r="26" spans="1:6" ht="21" customHeight="1" x14ac:dyDescent="0.3">
      <c r="A26" s="164"/>
      <c r="B26" s="53"/>
      <c r="C26" s="154">
        <f>Detail!A31</f>
        <v>0</v>
      </c>
      <c r="D26" s="155">
        <f>Detail!E31</f>
        <v>0</v>
      </c>
      <c r="E26" s="156" t="e">
        <f>D26/D67</f>
        <v>#DIV/0!</v>
      </c>
      <c r="F26" s="157"/>
    </row>
    <row r="27" spans="1:6" ht="21" customHeight="1" x14ac:dyDescent="0.3">
      <c r="A27" s="164"/>
      <c r="B27" s="53"/>
      <c r="C27" s="154">
        <f>Detail!A32</f>
        <v>0</v>
      </c>
      <c r="D27" s="155">
        <f>Detail!E32</f>
        <v>0</v>
      </c>
      <c r="E27" s="156" t="e">
        <f>D27/D67</f>
        <v>#DIV/0!</v>
      </c>
      <c r="F27" s="157"/>
    </row>
    <row r="28" spans="1:6" ht="21" customHeight="1" x14ac:dyDescent="0.3">
      <c r="A28" s="164"/>
      <c r="B28" s="53"/>
      <c r="C28" s="154">
        <f>Detail!A33</f>
        <v>0</v>
      </c>
      <c r="D28" s="155">
        <f>Detail!E33</f>
        <v>0</v>
      </c>
      <c r="E28" s="156" t="e">
        <f>D28/D67</f>
        <v>#DIV/0!</v>
      </c>
      <c r="F28" s="157"/>
    </row>
    <row r="29" spans="1:6" ht="21" customHeight="1" x14ac:dyDescent="0.3">
      <c r="A29" s="164"/>
      <c r="B29" s="53"/>
      <c r="C29" s="154">
        <f>Detail!A34</f>
        <v>0</v>
      </c>
      <c r="D29" s="155">
        <f>Detail!E34</f>
        <v>0</v>
      </c>
      <c r="E29" s="156" t="e">
        <f>D29/D67</f>
        <v>#DIV/0!</v>
      </c>
      <c r="F29" s="157"/>
    </row>
    <row r="30" spans="1:6" ht="21" customHeight="1" x14ac:dyDescent="0.3">
      <c r="A30" s="164"/>
      <c r="B30" s="53"/>
      <c r="C30" s="154">
        <f>Detail!A35</f>
        <v>0</v>
      </c>
      <c r="D30" s="155">
        <f>Detail!E35</f>
        <v>0</v>
      </c>
      <c r="E30" s="156" t="e">
        <f>D30/D67</f>
        <v>#DIV/0!</v>
      </c>
      <c r="F30" s="157"/>
    </row>
    <row r="31" spans="1:6" ht="21" customHeight="1" x14ac:dyDescent="0.3">
      <c r="A31" s="164"/>
      <c r="B31" s="53"/>
      <c r="C31" s="154">
        <f>Detail!A36</f>
        <v>0</v>
      </c>
      <c r="D31" s="155">
        <f>Detail!E36</f>
        <v>0</v>
      </c>
      <c r="E31" s="156" t="e">
        <f>D31/D67</f>
        <v>#DIV/0!</v>
      </c>
      <c r="F31" s="157"/>
    </row>
    <row r="32" spans="1:6" ht="21" customHeight="1" x14ac:dyDescent="0.3">
      <c r="A32" s="164"/>
      <c r="B32" s="53"/>
      <c r="C32" s="154">
        <f>Detail!A37</f>
        <v>0</v>
      </c>
      <c r="D32" s="155">
        <f>Detail!E37</f>
        <v>0</v>
      </c>
      <c r="E32" s="156" t="e">
        <f>D32/D67</f>
        <v>#DIV/0!</v>
      </c>
      <c r="F32" s="157"/>
    </row>
    <row r="33" spans="1:6" ht="21" customHeight="1" x14ac:dyDescent="0.3">
      <c r="A33" s="164"/>
      <c r="B33" s="53"/>
      <c r="C33" s="154">
        <f>Detail!A38</f>
        <v>0</v>
      </c>
      <c r="D33" s="155">
        <f>Detail!E38</f>
        <v>0</v>
      </c>
      <c r="E33" s="156" t="e">
        <f>D33/D67</f>
        <v>#DIV/0!</v>
      </c>
      <c r="F33" s="157"/>
    </row>
    <row r="34" spans="1:6" ht="21" customHeight="1" x14ac:dyDescent="0.3">
      <c r="A34" s="164"/>
      <c r="B34" s="53"/>
      <c r="C34" s="154">
        <f>Detail!A39</f>
        <v>0</v>
      </c>
      <c r="D34" s="155">
        <f>Detail!E39</f>
        <v>0</v>
      </c>
      <c r="E34" s="156" t="e">
        <f>D34/D67</f>
        <v>#DIV/0!</v>
      </c>
      <c r="F34" s="157"/>
    </row>
    <row r="35" spans="1:6" ht="21" customHeight="1" x14ac:dyDescent="0.3">
      <c r="A35" s="164"/>
      <c r="B35" s="53"/>
      <c r="C35" s="154">
        <f>Detail!A40</f>
        <v>0</v>
      </c>
      <c r="D35" s="155">
        <f>Detail!E40</f>
        <v>0</v>
      </c>
      <c r="E35" s="156" t="e">
        <f>D35/D67</f>
        <v>#DIV/0!</v>
      </c>
      <c r="F35" s="157"/>
    </row>
    <row r="36" spans="1:6" ht="21" customHeight="1" x14ac:dyDescent="0.3">
      <c r="A36" s="164"/>
      <c r="B36" s="53"/>
      <c r="C36" s="154">
        <f>Detail!A41</f>
        <v>0</v>
      </c>
      <c r="D36" s="155">
        <f>Detail!E41</f>
        <v>0</v>
      </c>
      <c r="E36" s="156" t="e">
        <f>D36/D67</f>
        <v>#DIV/0!</v>
      </c>
      <c r="F36" s="157"/>
    </row>
    <row r="37" spans="1:6" ht="21" customHeight="1" x14ac:dyDescent="0.3">
      <c r="A37" s="164"/>
      <c r="B37" s="53"/>
      <c r="C37" s="154">
        <f>Detail!A42</f>
        <v>0</v>
      </c>
      <c r="D37" s="155">
        <f>Detail!E42</f>
        <v>0</v>
      </c>
      <c r="E37" s="156" t="e">
        <f>D37/D67</f>
        <v>#DIV/0!</v>
      </c>
      <c r="F37" s="157"/>
    </row>
    <row r="38" spans="1:6" ht="21.75" customHeight="1" x14ac:dyDescent="0.3">
      <c r="A38" s="316" t="s">
        <v>83</v>
      </c>
      <c r="B38" s="317"/>
      <c r="C38" s="303"/>
      <c r="D38" s="165"/>
      <c r="E38" s="166"/>
      <c r="F38" s="163"/>
    </row>
    <row r="39" spans="1:6" ht="21.75" customHeight="1" x14ac:dyDescent="0.3">
      <c r="A39" s="167"/>
      <c r="B39" s="168"/>
      <c r="C39" s="169">
        <f>Detail!A45</f>
        <v>0</v>
      </c>
      <c r="D39" s="155">
        <f>Detail!E45</f>
        <v>0</v>
      </c>
      <c r="E39" s="156" t="e">
        <f>D39/D67</f>
        <v>#DIV/0!</v>
      </c>
      <c r="F39" s="157"/>
    </row>
    <row r="40" spans="1:6" ht="21.75" customHeight="1" x14ac:dyDescent="0.3">
      <c r="A40" s="170"/>
      <c r="B40" s="171"/>
      <c r="C40" s="169">
        <f>Detail!A46</f>
        <v>0</v>
      </c>
      <c r="D40" s="155">
        <f>Detail!E46</f>
        <v>0</v>
      </c>
      <c r="E40" s="156" t="e">
        <f>D40/D67</f>
        <v>#DIV/0!</v>
      </c>
      <c r="F40" s="157"/>
    </row>
    <row r="41" spans="1:6" ht="21.75" customHeight="1" x14ac:dyDescent="0.3">
      <c r="A41" s="170"/>
      <c r="B41" s="171"/>
      <c r="C41" s="169">
        <f>Detail!A47</f>
        <v>0</v>
      </c>
      <c r="D41" s="155">
        <f>Detail!E47</f>
        <v>0</v>
      </c>
      <c r="E41" s="156" t="e">
        <f>D41/D67</f>
        <v>#DIV/0!</v>
      </c>
      <c r="F41" s="157"/>
    </row>
    <row r="42" spans="1:6" ht="21.75" customHeight="1" x14ac:dyDescent="0.3">
      <c r="A42" s="170"/>
      <c r="B42" s="171"/>
      <c r="C42" s="169">
        <f>Detail!A48</f>
        <v>0</v>
      </c>
      <c r="D42" s="155">
        <f>Detail!E48</f>
        <v>0</v>
      </c>
      <c r="E42" s="156" t="e">
        <f>D42/D67</f>
        <v>#DIV/0!</v>
      </c>
      <c r="F42" s="157"/>
    </row>
    <row r="43" spans="1:6" ht="21.75" customHeight="1" x14ac:dyDescent="0.3">
      <c r="A43" s="170"/>
      <c r="B43" s="171"/>
      <c r="C43" s="169">
        <f>Detail!A49</f>
        <v>0</v>
      </c>
      <c r="D43" s="155">
        <f>Detail!E49</f>
        <v>0</v>
      </c>
      <c r="E43" s="156" t="e">
        <f>D43/D67</f>
        <v>#DIV/0!</v>
      </c>
      <c r="F43" s="157"/>
    </row>
    <row r="44" spans="1:6" ht="21.75" customHeight="1" x14ac:dyDescent="0.3">
      <c r="A44" s="172"/>
      <c r="B44" s="173"/>
      <c r="C44" s="169">
        <f>Detail!A50</f>
        <v>0</v>
      </c>
      <c r="D44" s="155">
        <f>Detail!E50</f>
        <v>0</v>
      </c>
      <c r="E44" s="156" t="e">
        <f>D44/D67</f>
        <v>#DIV/0!</v>
      </c>
      <c r="F44" s="157"/>
    </row>
    <row r="45" spans="1:6" ht="21.75" customHeight="1" x14ac:dyDescent="0.3">
      <c r="A45" s="174" t="s">
        <v>109</v>
      </c>
      <c r="B45" s="175"/>
      <c r="C45" s="176"/>
      <c r="D45" s="165"/>
      <c r="E45" s="177"/>
      <c r="F45" s="163"/>
    </row>
    <row r="46" spans="1:6" ht="21" customHeight="1" x14ac:dyDescent="0.3">
      <c r="A46" s="315"/>
      <c r="B46" s="317"/>
      <c r="C46" s="178">
        <f>Detail!A54</f>
        <v>0</v>
      </c>
      <c r="D46" s="155">
        <f>Detail!E54</f>
        <v>0</v>
      </c>
      <c r="E46" s="156" t="e">
        <f>D46/D67</f>
        <v>#DIV/0!</v>
      </c>
      <c r="F46" s="157"/>
    </row>
    <row r="47" spans="1:6" ht="21" customHeight="1" x14ac:dyDescent="0.3">
      <c r="A47" s="158"/>
      <c r="B47" s="159"/>
      <c r="C47" s="178">
        <f>Detail!A55</f>
        <v>0</v>
      </c>
      <c r="D47" s="155">
        <f>Detail!E55</f>
        <v>0</v>
      </c>
      <c r="E47" s="156" t="e">
        <f>D47/D67</f>
        <v>#DIV/0!</v>
      </c>
      <c r="F47" s="157"/>
    </row>
    <row r="48" spans="1:6" ht="21" customHeight="1" x14ac:dyDescent="0.3">
      <c r="A48" s="158"/>
      <c r="B48" s="159"/>
      <c r="C48" s="178">
        <f>Detail!A56</f>
        <v>0</v>
      </c>
      <c r="D48" s="155">
        <f>Detail!E56</f>
        <v>0</v>
      </c>
      <c r="E48" s="156" t="e">
        <f>D48/D67</f>
        <v>#DIV/0!</v>
      </c>
      <c r="F48" s="157"/>
    </row>
    <row r="49" spans="1:6" ht="21" customHeight="1" x14ac:dyDescent="0.3">
      <c r="A49" s="158"/>
      <c r="B49" s="159"/>
      <c r="C49" s="178">
        <f>Detail!A57</f>
        <v>0</v>
      </c>
      <c r="D49" s="155">
        <f>Detail!E57</f>
        <v>0</v>
      </c>
      <c r="E49" s="156" t="e">
        <f>D49/D67</f>
        <v>#DIV/0!</v>
      </c>
      <c r="F49" s="157"/>
    </row>
    <row r="50" spans="1:6" ht="21" customHeight="1" x14ac:dyDescent="0.3">
      <c r="A50" s="158"/>
      <c r="B50" s="179"/>
      <c r="C50" s="178">
        <f>Detail!A58</f>
        <v>0</v>
      </c>
      <c r="D50" s="155">
        <f>Detail!E58</f>
        <v>0</v>
      </c>
      <c r="E50" s="156" t="e">
        <f>D50/D67</f>
        <v>#DIV/0!</v>
      </c>
      <c r="F50" s="157"/>
    </row>
    <row r="51" spans="1:6" ht="21" customHeight="1" x14ac:dyDescent="0.3">
      <c r="A51" s="158"/>
      <c r="B51" s="179"/>
      <c r="C51" s="178">
        <f>Detail!A59</f>
        <v>0</v>
      </c>
      <c r="D51" s="155">
        <f>Detail!E59</f>
        <v>0</v>
      </c>
      <c r="E51" s="156" t="e">
        <f>D51/D67</f>
        <v>#DIV/0!</v>
      </c>
      <c r="F51" s="157"/>
    </row>
    <row r="52" spans="1:6" ht="20.25" customHeight="1" x14ac:dyDescent="0.3">
      <c r="A52" s="158"/>
      <c r="B52" s="180"/>
      <c r="C52" s="178">
        <f>Detail!A60</f>
        <v>0</v>
      </c>
      <c r="D52" s="155">
        <f>Detail!E60</f>
        <v>0</v>
      </c>
      <c r="E52" s="156" t="e">
        <f>D52/D67</f>
        <v>#DIV/0!</v>
      </c>
      <c r="F52" s="157"/>
    </row>
    <row r="53" spans="1:6" ht="20.25" customHeight="1" x14ac:dyDescent="0.3">
      <c r="A53" s="181" t="s">
        <v>110</v>
      </c>
      <c r="B53" s="182"/>
      <c r="C53" s="183"/>
      <c r="D53" s="161"/>
      <c r="E53" s="162"/>
      <c r="F53" s="163"/>
    </row>
    <row r="54" spans="1:6" ht="21" customHeight="1" x14ac:dyDescent="0.3">
      <c r="A54" s="315"/>
      <c r="B54" s="303"/>
      <c r="C54" s="184">
        <f>Detail!A63</f>
        <v>0</v>
      </c>
      <c r="D54" s="155">
        <f>Detail!E63</f>
        <v>0</v>
      </c>
      <c r="E54" s="156" t="e">
        <f>D54/D67</f>
        <v>#DIV/0!</v>
      </c>
      <c r="F54" s="157"/>
    </row>
    <row r="55" spans="1:6" ht="21" customHeight="1" x14ac:dyDescent="0.3">
      <c r="A55" s="158"/>
      <c r="B55" s="179"/>
      <c r="C55" s="184">
        <f>Detail!A64</f>
        <v>0</v>
      </c>
      <c r="D55" s="155">
        <f>Detail!E64</f>
        <v>0</v>
      </c>
      <c r="E55" s="156" t="e">
        <f>D55/D67</f>
        <v>#DIV/0!</v>
      </c>
      <c r="F55" s="157"/>
    </row>
    <row r="56" spans="1:6" ht="21" customHeight="1" x14ac:dyDescent="0.3">
      <c r="A56" s="158"/>
      <c r="B56" s="179"/>
      <c r="C56" s="184">
        <f>Detail!A65</f>
        <v>0</v>
      </c>
      <c r="D56" s="155">
        <f>Detail!E65</f>
        <v>0</v>
      </c>
      <c r="E56" s="156" t="e">
        <f>D56/D67</f>
        <v>#DIV/0!</v>
      </c>
      <c r="F56" s="157"/>
    </row>
    <row r="57" spans="1:6" ht="21" customHeight="1" x14ac:dyDescent="0.3">
      <c r="A57" s="158"/>
      <c r="B57" s="179"/>
      <c r="C57" s="184">
        <f>Detail!A66</f>
        <v>0</v>
      </c>
      <c r="D57" s="155">
        <f>Detail!E66</f>
        <v>0</v>
      </c>
      <c r="E57" s="156" t="e">
        <f>D57/D67</f>
        <v>#DIV/0!</v>
      </c>
      <c r="F57" s="157"/>
    </row>
    <row r="58" spans="1:6" ht="21" customHeight="1" x14ac:dyDescent="0.3">
      <c r="A58" s="158"/>
      <c r="B58" s="179"/>
      <c r="C58" s="184">
        <f>Detail!A67</f>
        <v>0</v>
      </c>
      <c r="D58" s="155">
        <f>Detail!E67</f>
        <v>0</v>
      </c>
      <c r="E58" s="156" t="e">
        <f>D58/D67</f>
        <v>#DIV/0!</v>
      </c>
      <c r="F58" s="157"/>
    </row>
    <row r="59" spans="1:6" ht="21" customHeight="1" x14ac:dyDescent="0.3">
      <c r="A59" s="158"/>
      <c r="B59" s="179"/>
      <c r="C59" s="184">
        <f>Detail!A68</f>
        <v>0</v>
      </c>
      <c r="D59" s="155">
        <f>Detail!E68</f>
        <v>0</v>
      </c>
      <c r="E59" s="156" t="e">
        <f>D59/D67</f>
        <v>#DIV/0!</v>
      </c>
      <c r="F59" s="157"/>
    </row>
    <row r="60" spans="1:6" ht="21" customHeight="1" x14ac:dyDescent="0.3">
      <c r="A60" s="158"/>
      <c r="B60" s="179"/>
      <c r="C60" s="184">
        <f>Detail!A69</f>
        <v>0</v>
      </c>
      <c r="D60" s="155">
        <f>Detail!E69</f>
        <v>0</v>
      </c>
      <c r="E60" s="156" t="e">
        <f>D60/D67</f>
        <v>#DIV/0!</v>
      </c>
      <c r="F60" s="157"/>
    </row>
    <row r="61" spans="1:6" ht="21" customHeight="1" x14ac:dyDescent="0.3">
      <c r="A61" s="158"/>
      <c r="B61" s="179"/>
      <c r="C61" s="184">
        <f>Detail!A70</f>
        <v>0</v>
      </c>
      <c r="D61" s="155">
        <f>Detail!E70</f>
        <v>0</v>
      </c>
      <c r="E61" s="156" t="e">
        <f>D61/D67</f>
        <v>#DIV/0!</v>
      </c>
      <c r="F61" s="157"/>
    </row>
    <row r="62" spans="1:6" ht="21" customHeight="1" x14ac:dyDescent="0.3">
      <c r="A62" s="158"/>
      <c r="B62" s="179"/>
      <c r="C62" s="184">
        <f>Detail!A71</f>
        <v>0</v>
      </c>
      <c r="D62" s="155">
        <f>Detail!E71</f>
        <v>0</v>
      </c>
      <c r="E62" s="156" t="e">
        <f>D62/D67</f>
        <v>#DIV/0!</v>
      </c>
      <c r="F62" s="157"/>
    </row>
    <row r="63" spans="1:6" ht="21" customHeight="1" x14ac:dyDescent="0.3">
      <c r="A63" s="185"/>
      <c r="B63" s="180"/>
      <c r="C63" s="184">
        <f>Detail!A72</f>
        <v>0</v>
      </c>
      <c r="D63" s="155">
        <f>Detail!E72</f>
        <v>0</v>
      </c>
      <c r="E63" s="156" t="e">
        <f>D63/D67</f>
        <v>#DIV/0!</v>
      </c>
      <c r="F63" s="157"/>
    </row>
    <row r="64" spans="1:6" ht="21" customHeight="1" x14ac:dyDescent="0.3">
      <c r="A64" s="181" t="s">
        <v>111</v>
      </c>
      <c r="B64" s="182"/>
      <c r="C64" s="183"/>
      <c r="D64" s="161"/>
      <c r="E64" s="162"/>
      <c r="F64" s="163"/>
    </row>
    <row r="65" spans="1:6" ht="21" customHeight="1" x14ac:dyDescent="0.3">
      <c r="A65" s="186"/>
      <c r="B65" s="187"/>
      <c r="C65" s="188">
        <f>Detail!A76</f>
        <v>0</v>
      </c>
      <c r="D65" s="155">
        <f>Detail!E76</f>
        <v>0</v>
      </c>
      <c r="E65" s="156" t="e">
        <f>D65/D67</f>
        <v>#DIV/0!</v>
      </c>
      <c r="F65" s="157"/>
    </row>
    <row r="66" spans="1:6" ht="21" customHeight="1" x14ac:dyDescent="0.3">
      <c r="A66" s="189"/>
      <c r="B66" s="10"/>
      <c r="C66" s="190">
        <f>Detail!A77</f>
        <v>0</v>
      </c>
      <c r="D66" s="155">
        <f>Detail!E77</f>
        <v>0</v>
      </c>
      <c r="E66" s="156" t="e">
        <f>D66/D67</f>
        <v>#DIV/0!</v>
      </c>
      <c r="F66" s="191"/>
    </row>
    <row r="67" spans="1:6" ht="21" customHeight="1" x14ac:dyDescent="0.3">
      <c r="A67" s="192"/>
      <c r="B67" s="311" t="s">
        <v>12</v>
      </c>
      <c r="C67" s="312"/>
      <c r="D67" s="193">
        <f>SUM(D10:D66)</f>
        <v>0</v>
      </c>
      <c r="E67" s="194" t="e">
        <f>SUM(E10:E66)</f>
        <v>#DIV/0!</v>
      </c>
      <c r="F67" s="195"/>
    </row>
    <row r="68" spans="1:6" ht="12.75" customHeight="1" x14ac:dyDescent="0.25">
      <c r="F68" s="196"/>
    </row>
    <row r="69" spans="1:6" ht="12.75" customHeight="1" x14ac:dyDescent="0.25">
      <c r="A69" s="197" t="str">
        <f>Summary!A23</f>
        <v>CIFD Program Ops Budget Forms (rev 7.1.2023).xls"</v>
      </c>
      <c r="F69" s="196"/>
    </row>
    <row r="70" spans="1:6" ht="12.75" customHeight="1" x14ac:dyDescent="0.25">
      <c r="F70" s="196"/>
    </row>
    <row r="71" spans="1:6" ht="12.75" customHeight="1" x14ac:dyDescent="0.25">
      <c r="F71" s="196"/>
    </row>
    <row r="72" spans="1:6" ht="12.75" customHeight="1" x14ac:dyDescent="0.25">
      <c r="F72" s="196"/>
    </row>
    <row r="73" spans="1:6" ht="12.75" customHeight="1" x14ac:dyDescent="0.25">
      <c r="F73" s="196"/>
    </row>
    <row r="74" spans="1:6" ht="12.75" customHeight="1" x14ac:dyDescent="0.25">
      <c r="F74" s="196"/>
    </row>
    <row r="75" spans="1:6" ht="12.75" customHeight="1" x14ac:dyDescent="0.25">
      <c r="F75" s="196"/>
    </row>
    <row r="76" spans="1:6" ht="12.75" customHeight="1" x14ac:dyDescent="0.25">
      <c r="F76" s="196"/>
    </row>
    <row r="77" spans="1:6" ht="12.75" customHeight="1" x14ac:dyDescent="0.25">
      <c r="F77" s="196"/>
    </row>
    <row r="78" spans="1:6" ht="12.75" customHeight="1" x14ac:dyDescent="0.25">
      <c r="F78" s="196"/>
    </row>
    <row r="79" spans="1:6" ht="12.75" customHeight="1" x14ac:dyDescent="0.25">
      <c r="F79" s="196"/>
    </row>
    <row r="80" spans="1:6" ht="22.5" customHeight="1" x14ac:dyDescent="0.25">
      <c r="F80" s="196"/>
    </row>
    <row r="81" spans="6:6" ht="22.5" customHeight="1" x14ac:dyDescent="0.25">
      <c r="F81" s="196"/>
    </row>
    <row r="82" spans="6:6" ht="22.5" customHeight="1" x14ac:dyDescent="0.25">
      <c r="F82" s="196"/>
    </row>
    <row r="83" spans="6:6" ht="22.5" customHeight="1" x14ac:dyDescent="0.25">
      <c r="F83" s="196"/>
    </row>
    <row r="84" spans="6:6" ht="22.5" customHeight="1" x14ac:dyDescent="0.25">
      <c r="F84" s="196"/>
    </row>
    <row r="85" spans="6:6" ht="22.5" customHeight="1" x14ac:dyDescent="0.25">
      <c r="F85" s="196"/>
    </row>
    <row r="86" spans="6:6" ht="22.5" customHeight="1" x14ac:dyDescent="0.25">
      <c r="F86" s="196"/>
    </row>
    <row r="87" spans="6:6" ht="22.5" customHeight="1" x14ac:dyDescent="0.25">
      <c r="F87" s="196"/>
    </row>
    <row r="88" spans="6:6" ht="22.5" customHeight="1" x14ac:dyDescent="0.25">
      <c r="F88" s="196"/>
    </row>
    <row r="89" spans="6:6" ht="22.5" customHeight="1" x14ac:dyDescent="0.25">
      <c r="F89" s="196"/>
    </row>
    <row r="90" spans="6:6" ht="22.5" customHeight="1" x14ac:dyDescent="0.25">
      <c r="F90" s="196"/>
    </row>
    <row r="91" spans="6:6" ht="22.5" customHeight="1" x14ac:dyDescent="0.25">
      <c r="F91" s="196"/>
    </row>
    <row r="92" spans="6:6" ht="22.5" customHeight="1" x14ac:dyDescent="0.25">
      <c r="F92" s="196"/>
    </row>
    <row r="93" spans="6:6" ht="22.5" customHeight="1" x14ac:dyDescent="0.25">
      <c r="F93" s="196"/>
    </row>
    <row r="94" spans="6:6" ht="22.5" customHeight="1" x14ac:dyDescent="0.25">
      <c r="F94" s="196"/>
    </row>
    <row r="95" spans="6:6" ht="22.5" customHeight="1" x14ac:dyDescent="0.25">
      <c r="F95" s="196"/>
    </row>
    <row r="96" spans="6:6" ht="22.5" customHeight="1" x14ac:dyDescent="0.25">
      <c r="F96" s="196"/>
    </row>
    <row r="97" spans="6:6" ht="22.5" customHeight="1" x14ac:dyDescent="0.25">
      <c r="F97" s="196"/>
    </row>
    <row r="98" spans="6:6" ht="22.5" customHeight="1" x14ac:dyDescent="0.25">
      <c r="F98" s="196"/>
    </row>
    <row r="99" spans="6:6" ht="22.5" customHeight="1" x14ac:dyDescent="0.25">
      <c r="F99" s="196"/>
    </row>
    <row r="100" spans="6:6" ht="22.5" customHeight="1" x14ac:dyDescent="0.25">
      <c r="F100" s="196"/>
    </row>
    <row r="101" spans="6:6" ht="22.5" customHeight="1" x14ac:dyDescent="0.25">
      <c r="F101" s="196"/>
    </row>
    <row r="102" spans="6:6" ht="22.5" customHeight="1" x14ac:dyDescent="0.25">
      <c r="F102" s="196"/>
    </row>
    <row r="103" spans="6:6" ht="22.5" customHeight="1" x14ac:dyDescent="0.25">
      <c r="F103" s="196"/>
    </row>
    <row r="104" spans="6:6" ht="22.5" customHeight="1" x14ac:dyDescent="0.25">
      <c r="F104" s="196"/>
    </row>
    <row r="105" spans="6:6" ht="22.5" customHeight="1" x14ac:dyDescent="0.25">
      <c r="F105" s="196"/>
    </row>
    <row r="106" spans="6:6" ht="22.5" customHeight="1" x14ac:dyDescent="0.25">
      <c r="F106" s="196"/>
    </row>
    <row r="107" spans="6:6" ht="22.5" customHeight="1" x14ac:dyDescent="0.25">
      <c r="F107" s="196"/>
    </row>
    <row r="108" spans="6:6" ht="22.5" customHeight="1" x14ac:dyDescent="0.25">
      <c r="F108" s="196"/>
    </row>
    <row r="109" spans="6:6" ht="22.5" customHeight="1" x14ac:dyDescent="0.25">
      <c r="F109" s="196"/>
    </row>
    <row r="110" spans="6:6" ht="22.5" customHeight="1" x14ac:dyDescent="0.25">
      <c r="F110" s="196"/>
    </row>
    <row r="111" spans="6:6" ht="22.5" customHeight="1" x14ac:dyDescent="0.25">
      <c r="F111" s="196"/>
    </row>
    <row r="112" spans="6:6" ht="22.5" customHeight="1" x14ac:dyDescent="0.25">
      <c r="F112" s="196"/>
    </row>
    <row r="113" spans="6:6" ht="22.5" customHeight="1" x14ac:dyDescent="0.25">
      <c r="F113" s="196"/>
    </row>
    <row r="114" spans="6:6" ht="22.5" customHeight="1" x14ac:dyDescent="0.25">
      <c r="F114" s="196"/>
    </row>
    <row r="115" spans="6:6" ht="22.5" customHeight="1" x14ac:dyDescent="0.25">
      <c r="F115" s="196"/>
    </row>
    <row r="116" spans="6:6" ht="22.5" customHeight="1" x14ac:dyDescent="0.25">
      <c r="F116" s="196"/>
    </row>
    <row r="117" spans="6:6" ht="22.5" customHeight="1" x14ac:dyDescent="0.25">
      <c r="F117" s="196"/>
    </row>
    <row r="118" spans="6:6" ht="22.5" customHeight="1" x14ac:dyDescent="0.25">
      <c r="F118" s="196"/>
    </row>
    <row r="119" spans="6:6" ht="22.5" customHeight="1" x14ac:dyDescent="0.25">
      <c r="F119" s="196"/>
    </row>
    <row r="120" spans="6:6" ht="22.5" customHeight="1" x14ac:dyDescent="0.25">
      <c r="F120" s="196"/>
    </row>
    <row r="121" spans="6:6" ht="22.5" customHeight="1" x14ac:dyDescent="0.25">
      <c r="F121" s="196"/>
    </row>
    <row r="122" spans="6:6" ht="22.5" customHeight="1" x14ac:dyDescent="0.25">
      <c r="F122" s="196"/>
    </row>
    <row r="123" spans="6:6" ht="22.5" customHeight="1" x14ac:dyDescent="0.25">
      <c r="F123" s="196"/>
    </row>
    <row r="124" spans="6:6" ht="22.5" customHeight="1" x14ac:dyDescent="0.25">
      <c r="F124" s="196"/>
    </row>
    <row r="125" spans="6:6" ht="22.5" customHeight="1" x14ac:dyDescent="0.25">
      <c r="F125" s="196"/>
    </row>
    <row r="126" spans="6:6" ht="22.5" customHeight="1" x14ac:dyDescent="0.25">
      <c r="F126" s="196"/>
    </row>
    <row r="127" spans="6:6" ht="22.5" customHeight="1" x14ac:dyDescent="0.25">
      <c r="F127" s="196"/>
    </row>
    <row r="128" spans="6:6" ht="22.5" customHeight="1" x14ac:dyDescent="0.25">
      <c r="F128" s="196"/>
    </row>
    <row r="129" spans="6:6" ht="22.5" customHeight="1" x14ac:dyDescent="0.25">
      <c r="F129" s="196"/>
    </row>
    <row r="130" spans="6:6" ht="22.5" customHeight="1" x14ac:dyDescent="0.25">
      <c r="F130" s="196"/>
    </row>
    <row r="131" spans="6:6" ht="22.5" customHeight="1" x14ac:dyDescent="0.25">
      <c r="F131" s="196"/>
    </row>
    <row r="132" spans="6:6" ht="22.5" customHeight="1" x14ac:dyDescent="0.25">
      <c r="F132" s="196"/>
    </row>
    <row r="133" spans="6:6" ht="22.5" customHeight="1" x14ac:dyDescent="0.25">
      <c r="F133" s="196"/>
    </row>
    <row r="134" spans="6:6" ht="22.5" customHeight="1" x14ac:dyDescent="0.25">
      <c r="F134" s="196"/>
    </row>
    <row r="135" spans="6:6" ht="22.5" customHeight="1" x14ac:dyDescent="0.25">
      <c r="F135" s="196"/>
    </row>
    <row r="136" spans="6:6" ht="22.5" customHeight="1" x14ac:dyDescent="0.25">
      <c r="F136" s="196"/>
    </row>
    <row r="137" spans="6:6" ht="22.5" customHeight="1" x14ac:dyDescent="0.25">
      <c r="F137" s="196"/>
    </row>
    <row r="138" spans="6:6" ht="22.5" customHeight="1" x14ac:dyDescent="0.25">
      <c r="F138" s="196"/>
    </row>
    <row r="139" spans="6:6" ht="22.5" customHeight="1" x14ac:dyDescent="0.25">
      <c r="F139" s="196"/>
    </row>
    <row r="140" spans="6:6" ht="22.5" customHeight="1" x14ac:dyDescent="0.25">
      <c r="F140" s="196"/>
    </row>
    <row r="141" spans="6:6" ht="22.5" customHeight="1" x14ac:dyDescent="0.25">
      <c r="F141" s="196"/>
    </row>
    <row r="142" spans="6:6" ht="22.5" customHeight="1" x14ac:dyDescent="0.25">
      <c r="F142" s="196"/>
    </row>
    <row r="143" spans="6:6" ht="22.5" customHeight="1" x14ac:dyDescent="0.25">
      <c r="F143" s="196"/>
    </row>
    <row r="144" spans="6:6" ht="22.5" customHeight="1" x14ac:dyDescent="0.25">
      <c r="F144" s="196"/>
    </row>
    <row r="145" spans="6:6" ht="22.5" customHeight="1" x14ac:dyDescent="0.25">
      <c r="F145" s="196"/>
    </row>
    <row r="146" spans="6:6" ht="22.5" customHeight="1" x14ac:dyDescent="0.25">
      <c r="F146" s="196"/>
    </row>
    <row r="147" spans="6:6" ht="22.5" customHeight="1" x14ac:dyDescent="0.25">
      <c r="F147" s="196"/>
    </row>
    <row r="148" spans="6:6" ht="22.5" customHeight="1" x14ac:dyDescent="0.25">
      <c r="F148" s="196"/>
    </row>
    <row r="149" spans="6:6" ht="22.5" customHeight="1" x14ac:dyDescent="0.25">
      <c r="F149" s="196"/>
    </row>
    <row r="150" spans="6:6" ht="22.5" customHeight="1" x14ac:dyDescent="0.25">
      <c r="F150" s="196"/>
    </row>
    <row r="151" spans="6:6" ht="22.5" customHeight="1" x14ac:dyDescent="0.25">
      <c r="F151" s="196"/>
    </row>
    <row r="152" spans="6:6" ht="22.5" customHeight="1" x14ac:dyDescent="0.25">
      <c r="F152" s="196"/>
    </row>
    <row r="153" spans="6:6" ht="22.5" customHeight="1" x14ac:dyDescent="0.25">
      <c r="F153" s="196"/>
    </row>
    <row r="154" spans="6:6" ht="22.5" customHeight="1" x14ac:dyDescent="0.25">
      <c r="F154" s="196"/>
    </row>
    <row r="155" spans="6:6" ht="22.5" customHeight="1" x14ac:dyDescent="0.25">
      <c r="F155" s="196"/>
    </row>
    <row r="156" spans="6:6" ht="22.5" customHeight="1" x14ac:dyDescent="0.25">
      <c r="F156" s="196"/>
    </row>
    <row r="157" spans="6:6" ht="22.5" customHeight="1" x14ac:dyDescent="0.25">
      <c r="F157" s="196"/>
    </row>
    <row r="158" spans="6:6" ht="22.5" customHeight="1" x14ac:dyDescent="0.25">
      <c r="F158" s="196"/>
    </row>
    <row r="159" spans="6:6" ht="22.5" customHeight="1" x14ac:dyDescent="0.25">
      <c r="F159" s="196"/>
    </row>
    <row r="160" spans="6:6" ht="22.5" customHeight="1" x14ac:dyDescent="0.25">
      <c r="F160" s="196"/>
    </row>
    <row r="161" spans="6:6" ht="22.5" customHeight="1" x14ac:dyDescent="0.25">
      <c r="F161" s="196"/>
    </row>
    <row r="162" spans="6:6" ht="22.5" customHeight="1" x14ac:dyDescent="0.25">
      <c r="F162" s="196"/>
    </row>
    <row r="163" spans="6:6" ht="22.5" customHeight="1" x14ac:dyDescent="0.25">
      <c r="F163" s="196"/>
    </row>
    <row r="164" spans="6:6" ht="22.5" customHeight="1" x14ac:dyDescent="0.25">
      <c r="F164" s="196"/>
    </row>
    <row r="165" spans="6:6" ht="22.5" customHeight="1" x14ac:dyDescent="0.25">
      <c r="F165" s="196"/>
    </row>
    <row r="166" spans="6:6" ht="22.5" customHeight="1" x14ac:dyDescent="0.25">
      <c r="F166" s="196"/>
    </row>
    <row r="167" spans="6:6" ht="22.5" customHeight="1" x14ac:dyDescent="0.25">
      <c r="F167" s="196"/>
    </row>
    <row r="168" spans="6:6" ht="22.5" customHeight="1" x14ac:dyDescent="0.25">
      <c r="F168" s="196"/>
    </row>
    <row r="169" spans="6:6" ht="22.5" customHeight="1" x14ac:dyDescent="0.25">
      <c r="F169" s="196"/>
    </row>
    <row r="170" spans="6:6" ht="22.5" customHeight="1" x14ac:dyDescent="0.25">
      <c r="F170" s="196"/>
    </row>
    <row r="171" spans="6:6" ht="22.5" customHeight="1" x14ac:dyDescent="0.25">
      <c r="F171" s="196"/>
    </row>
    <row r="172" spans="6:6" ht="22.5" customHeight="1" x14ac:dyDescent="0.25">
      <c r="F172" s="196"/>
    </row>
    <row r="173" spans="6:6" ht="22.5" customHeight="1" x14ac:dyDescent="0.25">
      <c r="F173" s="196"/>
    </row>
    <row r="174" spans="6:6" ht="22.5" customHeight="1" x14ac:dyDescent="0.25">
      <c r="F174" s="196"/>
    </row>
    <row r="175" spans="6:6" ht="22.5" customHeight="1" x14ac:dyDescent="0.25">
      <c r="F175" s="196"/>
    </row>
    <row r="176" spans="6:6" ht="22.5" customHeight="1" x14ac:dyDescent="0.25">
      <c r="F176" s="196"/>
    </row>
    <row r="177" spans="6:6" ht="22.5" customHeight="1" x14ac:dyDescent="0.25">
      <c r="F177" s="196"/>
    </row>
    <row r="178" spans="6:6" ht="22.5" customHeight="1" x14ac:dyDescent="0.25">
      <c r="F178" s="196"/>
    </row>
    <row r="179" spans="6:6" ht="22.5" customHeight="1" x14ac:dyDescent="0.25">
      <c r="F179" s="196"/>
    </row>
    <row r="180" spans="6:6" ht="22.5" customHeight="1" x14ac:dyDescent="0.25">
      <c r="F180" s="196"/>
    </row>
    <row r="181" spans="6:6" ht="22.5" customHeight="1" x14ac:dyDescent="0.25">
      <c r="F181" s="196"/>
    </row>
    <row r="182" spans="6:6" ht="22.5" customHeight="1" x14ac:dyDescent="0.25">
      <c r="F182" s="196"/>
    </row>
    <row r="183" spans="6:6" ht="22.5" customHeight="1" x14ac:dyDescent="0.25">
      <c r="F183" s="196"/>
    </row>
    <row r="184" spans="6:6" ht="22.5" customHeight="1" x14ac:dyDescent="0.25">
      <c r="F184" s="196"/>
    </row>
    <row r="185" spans="6:6" ht="22.5" customHeight="1" x14ac:dyDescent="0.25">
      <c r="F185" s="196"/>
    </row>
    <row r="186" spans="6:6" ht="22.5" customHeight="1" x14ac:dyDescent="0.25">
      <c r="F186" s="196"/>
    </row>
    <row r="187" spans="6:6" ht="22.5" customHeight="1" x14ac:dyDescent="0.25">
      <c r="F187" s="196"/>
    </row>
    <row r="188" spans="6:6" ht="22.5" customHeight="1" x14ac:dyDescent="0.25">
      <c r="F188" s="196"/>
    </row>
    <row r="189" spans="6:6" ht="22.5" customHeight="1" x14ac:dyDescent="0.25">
      <c r="F189" s="196"/>
    </row>
    <row r="190" spans="6:6" ht="22.5" customHeight="1" x14ac:dyDescent="0.25">
      <c r="F190" s="196"/>
    </row>
    <row r="191" spans="6:6" ht="22.5" customHeight="1" x14ac:dyDescent="0.25">
      <c r="F191" s="196"/>
    </row>
    <row r="192" spans="6:6" ht="22.5" customHeight="1" x14ac:dyDescent="0.25">
      <c r="F192" s="196"/>
    </row>
    <row r="193" spans="6:6" ht="22.5" customHeight="1" x14ac:dyDescent="0.25">
      <c r="F193" s="196"/>
    </row>
    <row r="194" spans="6:6" ht="22.5" customHeight="1" x14ac:dyDescent="0.25">
      <c r="F194" s="196"/>
    </row>
    <row r="195" spans="6:6" ht="22.5" customHeight="1" x14ac:dyDescent="0.25">
      <c r="F195" s="196"/>
    </row>
    <row r="196" spans="6:6" ht="22.5" customHeight="1" x14ac:dyDescent="0.25">
      <c r="F196" s="196"/>
    </row>
    <row r="197" spans="6:6" ht="22.5" customHeight="1" x14ac:dyDescent="0.25">
      <c r="F197" s="196"/>
    </row>
    <row r="198" spans="6:6" ht="22.5" customHeight="1" x14ac:dyDescent="0.25">
      <c r="F198" s="196"/>
    </row>
    <row r="199" spans="6:6" ht="22.5" customHeight="1" x14ac:dyDescent="0.25">
      <c r="F199" s="196"/>
    </row>
    <row r="200" spans="6:6" ht="22.5" customHeight="1" x14ac:dyDescent="0.25">
      <c r="F200" s="196"/>
    </row>
    <row r="201" spans="6:6" ht="22.5" customHeight="1" x14ac:dyDescent="0.25">
      <c r="F201" s="196"/>
    </row>
    <row r="202" spans="6:6" ht="22.5" customHeight="1" x14ac:dyDescent="0.25">
      <c r="F202" s="196"/>
    </row>
    <row r="203" spans="6:6" ht="22.5" customHeight="1" x14ac:dyDescent="0.25">
      <c r="F203" s="196"/>
    </row>
    <row r="204" spans="6:6" ht="22.5" customHeight="1" x14ac:dyDescent="0.25">
      <c r="F204" s="196"/>
    </row>
    <row r="205" spans="6:6" ht="22.5" customHeight="1" x14ac:dyDescent="0.25">
      <c r="F205" s="196"/>
    </row>
    <row r="206" spans="6:6" ht="22.5" customHeight="1" x14ac:dyDescent="0.25">
      <c r="F206" s="196"/>
    </row>
    <row r="207" spans="6:6" ht="22.5" customHeight="1" x14ac:dyDescent="0.25">
      <c r="F207" s="196"/>
    </row>
    <row r="208" spans="6:6" ht="22.5" customHeight="1" x14ac:dyDescent="0.25">
      <c r="F208" s="196"/>
    </row>
    <row r="209" spans="6:6" ht="22.5" customHeight="1" x14ac:dyDescent="0.25">
      <c r="F209" s="196"/>
    </row>
    <row r="210" spans="6:6" ht="22.5" customHeight="1" x14ac:dyDescent="0.25">
      <c r="F210" s="196"/>
    </row>
    <row r="211" spans="6:6" ht="22.5" customHeight="1" x14ac:dyDescent="0.25">
      <c r="F211" s="196"/>
    </row>
    <row r="212" spans="6:6" ht="22.5" customHeight="1" x14ac:dyDescent="0.25">
      <c r="F212" s="196"/>
    </row>
    <row r="213" spans="6:6" ht="22.5" customHeight="1" x14ac:dyDescent="0.25">
      <c r="F213" s="196"/>
    </row>
    <row r="214" spans="6:6" ht="22.5" customHeight="1" x14ac:dyDescent="0.25">
      <c r="F214" s="196"/>
    </row>
    <row r="215" spans="6:6" ht="22.5" customHeight="1" x14ac:dyDescent="0.25">
      <c r="F215" s="196"/>
    </row>
    <row r="216" spans="6:6" ht="22.5" customHeight="1" x14ac:dyDescent="0.25">
      <c r="F216" s="196"/>
    </row>
    <row r="217" spans="6:6" ht="22.5" customHeight="1" x14ac:dyDescent="0.25">
      <c r="F217" s="196"/>
    </row>
    <row r="218" spans="6:6" ht="22.5" customHeight="1" x14ac:dyDescent="0.25">
      <c r="F218" s="196"/>
    </row>
    <row r="219" spans="6:6" ht="22.5" customHeight="1" x14ac:dyDescent="0.25">
      <c r="F219" s="196"/>
    </row>
    <row r="220" spans="6:6" ht="22.5" customHeight="1" x14ac:dyDescent="0.25">
      <c r="F220" s="196"/>
    </row>
    <row r="221" spans="6:6" ht="22.5" customHeight="1" x14ac:dyDescent="0.25">
      <c r="F221" s="196"/>
    </row>
    <row r="222" spans="6:6" ht="22.5" customHeight="1" x14ac:dyDescent="0.25">
      <c r="F222" s="196"/>
    </row>
    <row r="223" spans="6:6" ht="22.5" customHeight="1" x14ac:dyDescent="0.25">
      <c r="F223" s="196"/>
    </row>
    <row r="224" spans="6:6" ht="22.5" customHeight="1" x14ac:dyDescent="0.25">
      <c r="F224" s="196"/>
    </row>
    <row r="225" spans="6:6" ht="22.5" customHeight="1" x14ac:dyDescent="0.25">
      <c r="F225" s="196"/>
    </row>
    <row r="226" spans="6:6" ht="22.5" customHeight="1" x14ac:dyDescent="0.25">
      <c r="F226" s="196"/>
    </row>
    <row r="227" spans="6:6" ht="22.5" customHeight="1" x14ac:dyDescent="0.25">
      <c r="F227" s="196"/>
    </row>
    <row r="228" spans="6:6" ht="22.5" customHeight="1" x14ac:dyDescent="0.25">
      <c r="F228" s="196"/>
    </row>
    <row r="229" spans="6:6" ht="22.5" customHeight="1" x14ac:dyDescent="0.25">
      <c r="F229" s="196"/>
    </row>
    <row r="230" spans="6:6" ht="22.5" customHeight="1" x14ac:dyDescent="0.25">
      <c r="F230" s="196"/>
    </row>
    <row r="231" spans="6:6" ht="22.5" customHeight="1" x14ac:dyDescent="0.25">
      <c r="F231" s="196"/>
    </row>
    <row r="232" spans="6:6" ht="22.5" customHeight="1" x14ac:dyDescent="0.25">
      <c r="F232" s="196"/>
    </row>
    <row r="233" spans="6:6" ht="22.5" customHeight="1" x14ac:dyDescent="0.25">
      <c r="F233" s="196"/>
    </row>
    <row r="234" spans="6:6" ht="22.5" customHeight="1" x14ac:dyDescent="0.25">
      <c r="F234" s="196"/>
    </row>
    <row r="235" spans="6:6" ht="22.5" customHeight="1" x14ac:dyDescent="0.25">
      <c r="F235" s="196"/>
    </row>
    <row r="236" spans="6:6" ht="22.5" customHeight="1" x14ac:dyDescent="0.25">
      <c r="F236" s="196"/>
    </row>
    <row r="237" spans="6:6" ht="22.5" customHeight="1" x14ac:dyDescent="0.25">
      <c r="F237" s="196"/>
    </row>
    <row r="238" spans="6:6" ht="22.5" customHeight="1" x14ac:dyDescent="0.25">
      <c r="F238" s="196"/>
    </row>
    <row r="239" spans="6:6" ht="22.5" customHeight="1" x14ac:dyDescent="0.25">
      <c r="F239" s="196"/>
    </row>
    <row r="240" spans="6:6" ht="22.5" customHeight="1" x14ac:dyDescent="0.25">
      <c r="F240" s="196"/>
    </row>
    <row r="241" spans="6:6" ht="22.5" customHeight="1" x14ac:dyDescent="0.25">
      <c r="F241" s="196"/>
    </row>
    <row r="242" spans="6:6" ht="22.5" customHeight="1" x14ac:dyDescent="0.25">
      <c r="F242" s="196"/>
    </row>
    <row r="243" spans="6:6" ht="22.5" customHeight="1" x14ac:dyDescent="0.25">
      <c r="F243" s="196"/>
    </row>
    <row r="244" spans="6:6" ht="22.5" customHeight="1" x14ac:dyDescent="0.25">
      <c r="F244" s="196"/>
    </row>
    <row r="245" spans="6:6" ht="22.5" customHeight="1" x14ac:dyDescent="0.25">
      <c r="F245" s="196"/>
    </row>
    <row r="246" spans="6:6" ht="22.5" customHeight="1" x14ac:dyDescent="0.25">
      <c r="F246" s="196"/>
    </row>
    <row r="247" spans="6:6" ht="22.5" customHeight="1" x14ac:dyDescent="0.25">
      <c r="F247" s="196"/>
    </row>
    <row r="248" spans="6:6" ht="22.5" customHeight="1" x14ac:dyDescent="0.25">
      <c r="F248" s="196"/>
    </row>
    <row r="249" spans="6:6" ht="22.5" customHeight="1" x14ac:dyDescent="0.25">
      <c r="F249" s="196"/>
    </row>
    <row r="250" spans="6:6" ht="22.5" customHeight="1" x14ac:dyDescent="0.25">
      <c r="F250" s="196"/>
    </row>
    <row r="251" spans="6:6" ht="22.5" customHeight="1" x14ac:dyDescent="0.25">
      <c r="F251" s="196"/>
    </row>
    <row r="252" spans="6:6" ht="22.5" customHeight="1" x14ac:dyDescent="0.25">
      <c r="F252" s="196"/>
    </row>
    <row r="253" spans="6:6" ht="22.5" customHeight="1" x14ac:dyDescent="0.25">
      <c r="F253" s="196"/>
    </row>
    <row r="254" spans="6:6" ht="22.5" customHeight="1" x14ac:dyDescent="0.25">
      <c r="F254" s="196"/>
    </row>
    <row r="255" spans="6:6" ht="22.5" customHeight="1" x14ac:dyDescent="0.25">
      <c r="F255" s="196"/>
    </row>
    <row r="256" spans="6:6" ht="22.5" customHeight="1" x14ac:dyDescent="0.25">
      <c r="F256" s="196"/>
    </row>
    <row r="257" spans="6:6" ht="22.5" customHeight="1" x14ac:dyDescent="0.25">
      <c r="F257" s="196"/>
    </row>
    <row r="258" spans="6:6" ht="22.5" customHeight="1" x14ac:dyDescent="0.25">
      <c r="F258" s="196"/>
    </row>
    <row r="259" spans="6:6" ht="22.5" customHeight="1" x14ac:dyDescent="0.25">
      <c r="F259" s="196"/>
    </row>
    <row r="260" spans="6:6" ht="22.5" customHeight="1" x14ac:dyDescent="0.25">
      <c r="F260" s="196"/>
    </row>
    <row r="261" spans="6:6" ht="22.5" customHeight="1" x14ac:dyDescent="0.25">
      <c r="F261" s="196"/>
    </row>
    <row r="262" spans="6:6" ht="22.5" customHeight="1" x14ac:dyDescent="0.25">
      <c r="F262" s="196"/>
    </row>
    <row r="263" spans="6:6" ht="22.5" customHeight="1" x14ac:dyDescent="0.25">
      <c r="F263" s="196"/>
    </row>
    <row r="264" spans="6:6" ht="22.5" customHeight="1" x14ac:dyDescent="0.25">
      <c r="F264" s="196"/>
    </row>
    <row r="265" spans="6:6" ht="22.5" customHeight="1" x14ac:dyDescent="0.25">
      <c r="F265" s="196"/>
    </row>
    <row r="266" spans="6:6" ht="22.5" customHeight="1" x14ac:dyDescent="0.25">
      <c r="F266" s="196"/>
    </row>
    <row r="267" spans="6:6" ht="22.5" customHeight="1" x14ac:dyDescent="0.25">
      <c r="F267" s="196"/>
    </row>
    <row r="268" spans="6:6" ht="22.5" customHeight="1" x14ac:dyDescent="0.25">
      <c r="F268" s="196"/>
    </row>
    <row r="269" spans="6:6" ht="22.5" customHeight="1" x14ac:dyDescent="0.25">
      <c r="F269" s="196"/>
    </row>
    <row r="270" spans="6:6" ht="22.5" customHeight="1" x14ac:dyDescent="0.25">
      <c r="F270" s="196"/>
    </row>
    <row r="271" spans="6:6" ht="22.5" customHeight="1" x14ac:dyDescent="0.25">
      <c r="F271" s="196"/>
    </row>
    <row r="272" spans="6:6" ht="22.5" customHeight="1" x14ac:dyDescent="0.25">
      <c r="F272" s="196"/>
    </row>
    <row r="273" spans="6:6" ht="22.5" customHeight="1" x14ac:dyDescent="0.25">
      <c r="F273" s="196"/>
    </row>
    <row r="274" spans="6:6" ht="22.5" customHeight="1" x14ac:dyDescent="0.25">
      <c r="F274" s="196"/>
    </row>
    <row r="275" spans="6:6" ht="22.5" customHeight="1" x14ac:dyDescent="0.25">
      <c r="F275" s="196"/>
    </row>
    <row r="276" spans="6:6" ht="22.5" customHeight="1" x14ac:dyDescent="0.25">
      <c r="F276" s="196"/>
    </row>
    <row r="277" spans="6:6" ht="22.5" customHeight="1" x14ac:dyDescent="0.25">
      <c r="F277" s="196"/>
    </row>
    <row r="278" spans="6:6" ht="22.5" customHeight="1" x14ac:dyDescent="0.25">
      <c r="F278" s="196"/>
    </row>
    <row r="279" spans="6:6" ht="22.5" customHeight="1" x14ac:dyDescent="0.25">
      <c r="F279" s="196"/>
    </row>
    <row r="280" spans="6:6" ht="22.5" customHeight="1" x14ac:dyDescent="0.25">
      <c r="F280" s="196"/>
    </row>
    <row r="281" spans="6:6" ht="22.5" customHeight="1" x14ac:dyDescent="0.25">
      <c r="F281" s="196"/>
    </row>
    <row r="282" spans="6:6" ht="22.5" customHeight="1" x14ac:dyDescent="0.25">
      <c r="F282" s="196"/>
    </row>
    <row r="283" spans="6:6" ht="22.5" customHeight="1" x14ac:dyDescent="0.25">
      <c r="F283" s="196"/>
    </row>
    <row r="284" spans="6:6" ht="22.5" customHeight="1" x14ac:dyDescent="0.25">
      <c r="F284" s="196"/>
    </row>
    <row r="285" spans="6:6" ht="22.5" customHeight="1" x14ac:dyDescent="0.25">
      <c r="F285" s="196"/>
    </row>
    <row r="286" spans="6:6" ht="22.5" customHeight="1" x14ac:dyDescent="0.25">
      <c r="F286" s="196"/>
    </row>
    <row r="287" spans="6:6" ht="22.5" customHeight="1" x14ac:dyDescent="0.25">
      <c r="F287" s="196"/>
    </row>
    <row r="288" spans="6:6" ht="22.5" customHeight="1" x14ac:dyDescent="0.25">
      <c r="F288" s="196"/>
    </row>
    <row r="289" spans="6:6" ht="22.5" customHeight="1" x14ac:dyDescent="0.25">
      <c r="F289" s="196"/>
    </row>
    <row r="290" spans="6:6" ht="22.5" customHeight="1" x14ac:dyDescent="0.25">
      <c r="F290" s="196"/>
    </row>
    <row r="291" spans="6:6" ht="22.5" customHeight="1" x14ac:dyDescent="0.25">
      <c r="F291" s="196"/>
    </row>
    <row r="292" spans="6:6" ht="22.5" customHeight="1" x14ac:dyDescent="0.25">
      <c r="F292" s="196"/>
    </row>
    <row r="293" spans="6:6" ht="22.5" customHeight="1" x14ac:dyDescent="0.25">
      <c r="F293" s="196"/>
    </row>
    <row r="294" spans="6:6" ht="22.5" customHeight="1" x14ac:dyDescent="0.25">
      <c r="F294" s="196"/>
    </row>
    <row r="295" spans="6:6" ht="22.5" customHeight="1" x14ac:dyDescent="0.25">
      <c r="F295" s="196"/>
    </row>
    <row r="296" spans="6:6" ht="22.5" customHeight="1" x14ac:dyDescent="0.25">
      <c r="F296" s="196"/>
    </row>
    <row r="297" spans="6:6" ht="22.5" customHeight="1" x14ac:dyDescent="0.25">
      <c r="F297" s="196"/>
    </row>
    <row r="298" spans="6:6" ht="22.5" customHeight="1" x14ac:dyDescent="0.25">
      <c r="F298" s="196"/>
    </row>
    <row r="299" spans="6:6" ht="22.5" customHeight="1" x14ac:dyDescent="0.25">
      <c r="F299" s="196"/>
    </row>
    <row r="300" spans="6:6" ht="22.5" customHeight="1" x14ac:dyDescent="0.25">
      <c r="F300" s="196"/>
    </row>
    <row r="301" spans="6:6" ht="22.5" customHeight="1" x14ac:dyDescent="0.25">
      <c r="F301" s="196"/>
    </row>
    <row r="302" spans="6:6" ht="22.5" customHeight="1" x14ac:dyDescent="0.25">
      <c r="F302" s="196"/>
    </row>
    <row r="303" spans="6:6" ht="22.5" customHeight="1" x14ac:dyDescent="0.25">
      <c r="F303" s="196"/>
    </row>
    <row r="304" spans="6:6" ht="22.5" customHeight="1" x14ac:dyDescent="0.25">
      <c r="F304" s="196"/>
    </row>
    <row r="305" spans="6:6" ht="22.5" customHeight="1" x14ac:dyDescent="0.25">
      <c r="F305" s="196"/>
    </row>
    <row r="306" spans="6:6" ht="22.5" customHeight="1" x14ac:dyDescent="0.25">
      <c r="F306" s="196"/>
    </row>
    <row r="307" spans="6:6" ht="22.5" customHeight="1" x14ac:dyDescent="0.25">
      <c r="F307" s="196"/>
    </row>
    <row r="308" spans="6:6" ht="22.5" customHeight="1" x14ac:dyDescent="0.25">
      <c r="F308" s="196"/>
    </row>
    <row r="309" spans="6:6" ht="22.5" customHeight="1" x14ac:dyDescent="0.25">
      <c r="F309" s="196"/>
    </row>
    <row r="310" spans="6:6" ht="22.5" customHeight="1" x14ac:dyDescent="0.25">
      <c r="F310" s="196"/>
    </row>
    <row r="311" spans="6:6" ht="22.5" customHeight="1" x14ac:dyDescent="0.25">
      <c r="F311" s="196"/>
    </row>
    <row r="312" spans="6:6" ht="22.5" customHeight="1" x14ac:dyDescent="0.25">
      <c r="F312" s="196"/>
    </row>
    <row r="313" spans="6:6" ht="22.5" customHeight="1" x14ac:dyDescent="0.25">
      <c r="F313" s="196"/>
    </row>
    <row r="314" spans="6:6" ht="22.5" customHeight="1" x14ac:dyDescent="0.25">
      <c r="F314" s="196"/>
    </row>
    <row r="315" spans="6:6" ht="22.5" customHeight="1" x14ac:dyDescent="0.25">
      <c r="F315" s="196"/>
    </row>
    <row r="316" spans="6:6" ht="22.5" customHeight="1" x14ac:dyDescent="0.25">
      <c r="F316" s="196"/>
    </row>
    <row r="317" spans="6:6" ht="22.5" customHeight="1" x14ac:dyDescent="0.25">
      <c r="F317" s="196"/>
    </row>
    <row r="318" spans="6:6" ht="22.5" customHeight="1" x14ac:dyDescent="0.25">
      <c r="F318" s="196"/>
    </row>
    <row r="319" spans="6:6" ht="22.5" customHeight="1" x14ac:dyDescent="0.25">
      <c r="F319" s="196"/>
    </row>
    <row r="320" spans="6:6" ht="22.5" customHeight="1" x14ac:dyDescent="0.25">
      <c r="F320" s="196"/>
    </row>
    <row r="321" spans="6:6" ht="22.5" customHeight="1" x14ac:dyDescent="0.25">
      <c r="F321" s="196"/>
    </row>
    <row r="322" spans="6:6" ht="22.5" customHeight="1" x14ac:dyDescent="0.25">
      <c r="F322" s="196"/>
    </row>
    <row r="323" spans="6:6" ht="22.5" customHeight="1" x14ac:dyDescent="0.25">
      <c r="F323" s="196"/>
    </row>
    <row r="324" spans="6:6" ht="22.5" customHeight="1" x14ac:dyDescent="0.25">
      <c r="F324" s="196"/>
    </row>
    <row r="325" spans="6:6" ht="22.5" customHeight="1" x14ac:dyDescent="0.25">
      <c r="F325" s="196"/>
    </row>
    <row r="326" spans="6:6" ht="22.5" customHeight="1" x14ac:dyDescent="0.25">
      <c r="F326" s="196"/>
    </row>
    <row r="327" spans="6:6" ht="22.5" customHeight="1" x14ac:dyDescent="0.25">
      <c r="F327" s="196"/>
    </row>
    <row r="328" spans="6:6" ht="22.5" customHeight="1" x14ac:dyDescent="0.25">
      <c r="F328" s="196"/>
    </row>
    <row r="329" spans="6:6" ht="22.5" customHeight="1" x14ac:dyDescent="0.25">
      <c r="F329" s="196"/>
    </row>
    <row r="330" spans="6:6" ht="22.5" customHeight="1" x14ac:dyDescent="0.25">
      <c r="F330" s="196"/>
    </row>
    <row r="331" spans="6:6" ht="22.5" customHeight="1" x14ac:dyDescent="0.25">
      <c r="F331" s="196"/>
    </row>
    <row r="332" spans="6:6" ht="22.5" customHeight="1" x14ac:dyDescent="0.25">
      <c r="F332" s="196"/>
    </row>
    <row r="333" spans="6:6" ht="22.5" customHeight="1" x14ac:dyDescent="0.25">
      <c r="F333" s="196"/>
    </row>
    <row r="334" spans="6:6" ht="22.5" customHeight="1" x14ac:dyDescent="0.25">
      <c r="F334" s="196"/>
    </row>
    <row r="335" spans="6:6" ht="22.5" customHeight="1" x14ac:dyDescent="0.25">
      <c r="F335" s="196"/>
    </row>
    <row r="336" spans="6:6" ht="22.5" customHeight="1" x14ac:dyDescent="0.25">
      <c r="F336" s="196"/>
    </row>
    <row r="337" spans="6:6" ht="22.5" customHeight="1" x14ac:dyDescent="0.25">
      <c r="F337" s="196"/>
    </row>
    <row r="338" spans="6:6" ht="22.5" customHeight="1" x14ac:dyDescent="0.25">
      <c r="F338" s="196"/>
    </row>
    <row r="339" spans="6:6" ht="22.5" customHeight="1" x14ac:dyDescent="0.25">
      <c r="F339" s="196"/>
    </row>
    <row r="340" spans="6:6" ht="22.5" customHeight="1" x14ac:dyDescent="0.25">
      <c r="F340" s="196"/>
    </row>
    <row r="341" spans="6:6" ht="22.5" customHeight="1" x14ac:dyDescent="0.25">
      <c r="F341" s="196"/>
    </row>
    <row r="342" spans="6:6" ht="22.5" customHeight="1" x14ac:dyDescent="0.25">
      <c r="F342" s="196"/>
    </row>
    <row r="343" spans="6:6" ht="22.5" customHeight="1" x14ac:dyDescent="0.25">
      <c r="F343" s="196"/>
    </row>
    <row r="344" spans="6:6" ht="22.5" customHeight="1" x14ac:dyDescent="0.25">
      <c r="F344" s="196"/>
    </row>
    <row r="345" spans="6:6" ht="22.5" customHeight="1" x14ac:dyDescent="0.25">
      <c r="F345" s="196"/>
    </row>
    <row r="346" spans="6:6" ht="22.5" customHeight="1" x14ac:dyDescent="0.25">
      <c r="F346" s="196"/>
    </row>
    <row r="347" spans="6:6" ht="22.5" customHeight="1" x14ac:dyDescent="0.25">
      <c r="F347" s="196"/>
    </row>
    <row r="348" spans="6:6" ht="22.5" customHeight="1" x14ac:dyDescent="0.25">
      <c r="F348" s="196"/>
    </row>
    <row r="349" spans="6:6" ht="22.5" customHeight="1" x14ac:dyDescent="0.25">
      <c r="F349" s="196"/>
    </row>
    <row r="350" spans="6:6" ht="22.5" customHeight="1" x14ac:dyDescent="0.25">
      <c r="F350" s="196"/>
    </row>
    <row r="351" spans="6:6" ht="22.5" customHeight="1" x14ac:dyDescent="0.25">
      <c r="F351" s="196"/>
    </row>
    <row r="352" spans="6:6" ht="22.5" customHeight="1" x14ac:dyDescent="0.25">
      <c r="F352" s="196"/>
    </row>
    <row r="353" spans="6:6" ht="22.5" customHeight="1" x14ac:dyDescent="0.25">
      <c r="F353" s="196"/>
    </row>
    <row r="354" spans="6:6" ht="22.5" customHeight="1" x14ac:dyDescent="0.25">
      <c r="F354" s="196"/>
    </row>
    <row r="355" spans="6:6" ht="22.5" customHeight="1" x14ac:dyDescent="0.25">
      <c r="F355" s="196"/>
    </row>
    <row r="356" spans="6:6" ht="22.5" customHeight="1" x14ac:dyDescent="0.25">
      <c r="F356" s="196"/>
    </row>
    <row r="357" spans="6:6" ht="22.5" customHeight="1" x14ac:dyDescent="0.25">
      <c r="F357" s="196"/>
    </row>
    <row r="358" spans="6:6" ht="22.5" customHeight="1" x14ac:dyDescent="0.25">
      <c r="F358" s="196"/>
    </row>
    <row r="359" spans="6:6" ht="22.5" customHeight="1" x14ac:dyDescent="0.25">
      <c r="F359" s="196"/>
    </row>
    <row r="360" spans="6:6" ht="22.5" customHeight="1" x14ac:dyDescent="0.25">
      <c r="F360" s="196"/>
    </row>
    <row r="361" spans="6:6" ht="22.5" customHeight="1" x14ac:dyDescent="0.25">
      <c r="F361" s="196"/>
    </row>
    <row r="362" spans="6:6" ht="22.5" customHeight="1" x14ac:dyDescent="0.25">
      <c r="F362" s="196"/>
    </row>
    <row r="363" spans="6:6" ht="22.5" customHeight="1" x14ac:dyDescent="0.25">
      <c r="F363" s="196"/>
    </row>
    <row r="364" spans="6:6" ht="22.5" customHeight="1" x14ac:dyDescent="0.25">
      <c r="F364" s="196"/>
    </row>
    <row r="365" spans="6:6" ht="22.5" customHeight="1" x14ac:dyDescent="0.25">
      <c r="F365" s="196"/>
    </row>
    <row r="366" spans="6:6" ht="22.5" customHeight="1" x14ac:dyDescent="0.25">
      <c r="F366" s="196"/>
    </row>
    <row r="367" spans="6:6" ht="22.5" customHeight="1" x14ac:dyDescent="0.25">
      <c r="F367" s="196"/>
    </row>
    <row r="368" spans="6:6" ht="22.5" customHeight="1" x14ac:dyDescent="0.25">
      <c r="F368" s="196"/>
    </row>
    <row r="369" spans="6:6" ht="22.5" customHeight="1" x14ac:dyDescent="0.25">
      <c r="F369" s="196"/>
    </row>
    <row r="370" spans="6:6" ht="22.5" customHeight="1" x14ac:dyDescent="0.25">
      <c r="F370" s="196"/>
    </row>
    <row r="371" spans="6:6" ht="22.5" customHeight="1" x14ac:dyDescent="0.25">
      <c r="F371" s="196"/>
    </row>
    <row r="372" spans="6:6" ht="22.5" customHeight="1" x14ac:dyDescent="0.25">
      <c r="F372" s="196"/>
    </row>
    <row r="373" spans="6:6" ht="22.5" customHeight="1" x14ac:dyDescent="0.25">
      <c r="F373" s="196"/>
    </row>
    <row r="374" spans="6:6" ht="22.5" customHeight="1" x14ac:dyDescent="0.25">
      <c r="F374" s="196"/>
    </row>
    <row r="375" spans="6:6" ht="22.5" customHeight="1" x14ac:dyDescent="0.25">
      <c r="F375" s="196"/>
    </row>
    <row r="376" spans="6:6" ht="22.5" customHeight="1" x14ac:dyDescent="0.25">
      <c r="F376" s="196"/>
    </row>
    <row r="377" spans="6:6" ht="22.5" customHeight="1" x14ac:dyDescent="0.25">
      <c r="F377" s="196"/>
    </row>
    <row r="378" spans="6:6" ht="22.5" customHeight="1" x14ac:dyDescent="0.25">
      <c r="F378" s="196"/>
    </row>
    <row r="379" spans="6:6" ht="22.5" customHeight="1" x14ac:dyDescent="0.25">
      <c r="F379" s="196"/>
    </row>
    <row r="380" spans="6:6" ht="22.5" customHeight="1" x14ac:dyDescent="0.25">
      <c r="F380" s="196"/>
    </row>
    <row r="381" spans="6:6" ht="22.5" customHeight="1" x14ac:dyDescent="0.25">
      <c r="F381" s="196"/>
    </row>
    <row r="382" spans="6:6" ht="22.5" customHeight="1" x14ac:dyDescent="0.25">
      <c r="F382" s="196"/>
    </row>
    <row r="383" spans="6:6" ht="22.5" customHeight="1" x14ac:dyDescent="0.25">
      <c r="F383" s="196"/>
    </row>
    <row r="384" spans="6:6" ht="22.5" customHeight="1" x14ac:dyDescent="0.25">
      <c r="F384" s="196"/>
    </row>
    <row r="385" spans="6:6" ht="22.5" customHeight="1" x14ac:dyDescent="0.25">
      <c r="F385" s="196"/>
    </row>
    <row r="386" spans="6:6" ht="22.5" customHeight="1" x14ac:dyDescent="0.25">
      <c r="F386" s="196"/>
    </row>
    <row r="387" spans="6:6" ht="22.5" customHeight="1" x14ac:dyDescent="0.25">
      <c r="F387" s="196"/>
    </row>
    <row r="388" spans="6:6" ht="22.5" customHeight="1" x14ac:dyDescent="0.25">
      <c r="F388" s="196"/>
    </row>
    <row r="389" spans="6:6" ht="22.5" customHeight="1" x14ac:dyDescent="0.25">
      <c r="F389" s="196"/>
    </row>
    <row r="390" spans="6:6" ht="22.5" customHeight="1" x14ac:dyDescent="0.25">
      <c r="F390" s="196"/>
    </row>
    <row r="391" spans="6:6" ht="22.5" customHeight="1" x14ac:dyDescent="0.25">
      <c r="F391" s="196"/>
    </row>
    <row r="392" spans="6:6" ht="22.5" customHeight="1" x14ac:dyDescent="0.25">
      <c r="F392" s="196"/>
    </row>
    <row r="393" spans="6:6" ht="22.5" customHeight="1" x14ac:dyDescent="0.25">
      <c r="F393" s="196"/>
    </row>
    <row r="394" spans="6:6" ht="22.5" customHeight="1" x14ac:dyDescent="0.25">
      <c r="F394" s="196"/>
    </row>
    <row r="395" spans="6:6" ht="22.5" customHeight="1" x14ac:dyDescent="0.25">
      <c r="F395" s="196"/>
    </row>
    <row r="396" spans="6:6" ht="22.5" customHeight="1" x14ac:dyDescent="0.25">
      <c r="F396" s="196"/>
    </row>
    <row r="397" spans="6:6" ht="22.5" customHeight="1" x14ac:dyDescent="0.25">
      <c r="F397" s="196"/>
    </row>
    <row r="398" spans="6:6" ht="22.5" customHeight="1" x14ac:dyDescent="0.25">
      <c r="F398" s="196"/>
    </row>
    <row r="399" spans="6:6" ht="22.5" customHeight="1" x14ac:dyDescent="0.25">
      <c r="F399" s="196"/>
    </row>
    <row r="400" spans="6:6" ht="22.5" customHeight="1" x14ac:dyDescent="0.25">
      <c r="F400" s="196"/>
    </row>
    <row r="401" spans="6:6" ht="22.5" customHeight="1" x14ac:dyDescent="0.25">
      <c r="F401" s="196"/>
    </row>
    <row r="402" spans="6:6" ht="22.5" customHeight="1" x14ac:dyDescent="0.25">
      <c r="F402" s="196"/>
    </row>
    <row r="403" spans="6:6" ht="22.5" customHeight="1" x14ac:dyDescent="0.25">
      <c r="F403" s="196"/>
    </row>
    <row r="404" spans="6:6" ht="22.5" customHeight="1" x14ac:dyDescent="0.25">
      <c r="F404" s="196"/>
    </row>
    <row r="405" spans="6:6" ht="22.5" customHeight="1" x14ac:dyDescent="0.25">
      <c r="F405" s="196"/>
    </row>
    <row r="406" spans="6:6" ht="22.5" customHeight="1" x14ac:dyDescent="0.25">
      <c r="F406" s="196"/>
    </row>
    <row r="407" spans="6:6" ht="22.5" customHeight="1" x14ac:dyDescent="0.25">
      <c r="F407" s="196"/>
    </row>
    <row r="408" spans="6:6" ht="22.5" customHeight="1" x14ac:dyDescent="0.25">
      <c r="F408" s="196"/>
    </row>
    <row r="409" spans="6:6" ht="22.5" customHeight="1" x14ac:dyDescent="0.25">
      <c r="F409" s="196"/>
    </row>
    <row r="410" spans="6:6" ht="22.5" customHeight="1" x14ac:dyDescent="0.25">
      <c r="F410" s="196"/>
    </row>
    <row r="411" spans="6:6" ht="22.5" customHeight="1" x14ac:dyDescent="0.25">
      <c r="F411" s="196"/>
    </row>
    <row r="412" spans="6:6" ht="22.5" customHeight="1" x14ac:dyDescent="0.25">
      <c r="F412" s="196"/>
    </row>
    <row r="413" spans="6:6" ht="22.5" customHeight="1" x14ac:dyDescent="0.25">
      <c r="F413" s="196"/>
    </row>
    <row r="414" spans="6:6" ht="22.5" customHeight="1" x14ac:dyDescent="0.25">
      <c r="F414" s="196"/>
    </row>
    <row r="415" spans="6:6" ht="22.5" customHeight="1" x14ac:dyDescent="0.25">
      <c r="F415" s="196"/>
    </row>
    <row r="416" spans="6:6" ht="22.5" customHeight="1" x14ac:dyDescent="0.25">
      <c r="F416" s="196"/>
    </row>
    <row r="417" spans="6:6" ht="22.5" customHeight="1" x14ac:dyDescent="0.25">
      <c r="F417" s="196"/>
    </row>
    <row r="418" spans="6:6" ht="22.5" customHeight="1" x14ac:dyDescent="0.25">
      <c r="F418" s="196"/>
    </row>
    <row r="419" spans="6:6" ht="22.5" customHeight="1" x14ac:dyDescent="0.25">
      <c r="F419" s="196"/>
    </row>
    <row r="420" spans="6:6" ht="22.5" customHeight="1" x14ac:dyDescent="0.25">
      <c r="F420" s="196"/>
    </row>
    <row r="421" spans="6:6" ht="22.5" customHeight="1" x14ac:dyDescent="0.25">
      <c r="F421" s="196"/>
    </row>
    <row r="422" spans="6:6" ht="22.5" customHeight="1" x14ac:dyDescent="0.25">
      <c r="F422" s="196"/>
    </row>
    <row r="423" spans="6:6" ht="22.5" customHeight="1" x14ac:dyDescent="0.25">
      <c r="F423" s="196"/>
    </row>
    <row r="424" spans="6:6" ht="22.5" customHeight="1" x14ac:dyDescent="0.25">
      <c r="F424" s="196"/>
    </row>
    <row r="425" spans="6:6" ht="22.5" customHeight="1" x14ac:dyDescent="0.25">
      <c r="F425" s="196"/>
    </row>
    <row r="426" spans="6:6" ht="22.5" customHeight="1" x14ac:dyDescent="0.25">
      <c r="F426" s="196"/>
    </row>
    <row r="427" spans="6:6" ht="22.5" customHeight="1" x14ac:dyDescent="0.25">
      <c r="F427" s="196"/>
    </row>
    <row r="428" spans="6:6" ht="22.5" customHeight="1" x14ac:dyDescent="0.25">
      <c r="F428" s="196"/>
    </row>
    <row r="429" spans="6:6" ht="22.5" customHeight="1" x14ac:dyDescent="0.25">
      <c r="F429" s="196"/>
    </row>
    <row r="430" spans="6:6" ht="22.5" customHeight="1" x14ac:dyDescent="0.25">
      <c r="F430" s="196"/>
    </row>
    <row r="431" spans="6:6" ht="22.5" customHeight="1" x14ac:dyDescent="0.25">
      <c r="F431" s="196"/>
    </row>
    <row r="432" spans="6:6" ht="22.5" customHeight="1" x14ac:dyDescent="0.25">
      <c r="F432" s="196"/>
    </row>
    <row r="433" spans="6:6" ht="22.5" customHeight="1" x14ac:dyDescent="0.25">
      <c r="F433" s="196"/>
    </row>
    <row r="434" spans="6:6" ht="22.5" customHeight="1" x14ac:dyDescent="0.25">
      <c r="F434" s="196"/>
    </row>
    <row r="435" spans="6:6" ht="22.5" customHeight="1" x14ac:dyDescent="0.25">
      <c r="F435" s="196"/>
    </row>
    <row r="436" spans="6:6" ht="22.5" customHeight="1" x14ac:dyDescent="0.25">
      <c r="F436" s="196"/>
    </row>
    <row r="437" spans="6:6" ht="22.5" customHeight="1" x14ac:dyDescent="0.25">
      <c r="F437" s="196"/>
    </row>
    <row r="438" spans="6:6" ht="22.5" customHeight="1" x14ac:dyDescent="0.25">
      <c r="F438" s="196"/>
    </row>
    <row r="439" spans="6:6" ht="22.5" customHeight="1" x14ac:dyDescent="0.25">
      <c r="F439" s="196"/>
    </row>
    <row r="440" spans="6:6" ht="22.5" customHeight="1" x14ac:dyDescent="0.25">
      <c r="F440" s="196"/>
    </row>
    <row r="441" spans="6:6" ht="22.5" customHeight="1" x14ac:dyDescent="0.25">
      <c r="F441" s="196"/>
    </row>
    <row r="442" spans="6:6" ht="22.5" customHeight="1" x14ac:dyDescent="0.25">
      <c r="F442" s="196"/>
    </row>
    <row r="443" spans="6:6" ht="22.5" customHeight="1" x14ac:dyDescent="0.25">
      <c r="F443" s="196"/>
    </row>
    <row r="444" spans="6:6" ht="22.5" customHeight="1" x14ac:dyDescent="0.25">
      <c r="F444" s="196"/>
    </row>
    <row r="445" spans="6:6" ht="22.5" customHeight="1" x14ac:dyDescent="0.25">
      <c r="F445" s="196"/>
    </row>
    <row r="446" spans="6:6" ht="22.5" customHeight="1" x14ac:dyDescent="0.25">
      <c r="F446" s="196"/>
    </row>
    <row r="447" spans="6:6" ht="22.5" customHeight="1" x14ac:dyDescent="0.25">
      <c r="F447" s="196"/>
    </row>
    <row r="448" spans="6:6" ht="22.5" customHeight="1" x14ac:dyDescent="0.25">
      <c r="F448" s="196"/>
    </row>
    <row r="449" spans="6:6" ht="22.5" customHeight="1" x14ac:dyDescent="0.25">
      <c r="F449" s="196"/>
    </row>
    <row r="450" spans="6:6" ht="22.5" customHeight="1" x14ac:dyDescent="0.25">
      <c r="F450" s="196"/>
    </row>
    <row r="451" spans="6:6" ht="22.5" customHeight="1" x14ac:dyDescent="0.25">
      <c r="F451" s="196"/>
    </row>
    <row r="452" spans="6:6" ht="22.5" customHeight="1" x14ac:dyDescent="0.25">
      <c r="F452" s="196"/>
    </row>
    <row r="453" spans="6:6" ht="22.5" customHeight="1" x14ac:dyDescent="0.25">
      <c r="F453" s="196"/>
    </row>
    <row r="454" spans="6:6" ht="22.5" customHeight="1" x14ac:dyDescent="0.25">
      <c r="F454" s="196"/>
    </row>
    <row r="455" spans="6:6" ht="22.5" customHeight="1" x14ac:dyDescent="0.25">
      <c r="F455" s="196"/>
    </row>
    <row r="456" spans="6:6" ht="22.5" customHeight="1" x14ac:dyDescent="0.25">
      <c r="F456" s="196"/>
    </row>
    <row r="457" spans="6:6" ht="22.5" customHeight="1" x14ac:dyDescent="0.25">
      <c r="F457" s="196"/>
    </row>
    <row r="458" spans="6:6" ht="22.5" customHeight="1" x14ac:dyDescent="0.25">
      <c r="F458" s="196"/>
    </row>
    <row r="459" spans="6:6" ht="22.5" customHeight="1" x14ac:dyDescent="0.25">
      <c r="F459" s="196"/>
    </row>
    <row r="460" spans="6:6" ht="22.5" customHeight="1" x14ac:dyDescent="0.25">
      <c r="F460" s="196"/>
    </row>
    <row r="461" spans="6:6" ht="22.5" customHeight="1" x14ac:dyDescent="0.25">
      <c r="F461" s="196"/>
    </row>
    <row r="462" spans="6:6" ht="22.5" customHeight="1" x14ac:dyDescent="0.25">
      <c r="F462" s="196"/>
    </row>
    <row r="463" spans="6:6" ht="22.5" customHeight="1" x14ac:dyDescent="0.25">
      <c r="F463" s="196"/>
    </row>
    <row r="464" spans="6:6" ht="22.5" customHeight="1" x14ac:dyDescent="0.25">
      <c r="F464" s="196"/>
    </row>
    <row r="465" spans="6:6" ht="22.5" customHeight="1" x14ac:dyDescent="0.25">
      <c r="F465" s="196"/>
    </row>
    <row r="466" spans="6:6" ht="22.5" customHeight="1" x14ac:dyDescent="0.25">
      <c r="F466" s="196"/>
    </row>
    <row r="467" spans="6:6" ht="22.5" customHeight="1" x14ac:dyDescent="0.25">
      <c r="F467" s="196"/>
    </row>
    <row r="468" spans="6:6" ht="22.5" customHeight="1" x14ac:dyDescent="0.25">
      <c r="F468" s="196"/>
    </row>
    <row r="469" spans="6:6" ht="22.5" customHeight="1" x14ac:dyDescent="0.25">
      <c r="F469" s="196"/>
    </row>
    <row r="470" spans="6:6" ht="22.5" customHeight="1" x14ac:dyDescent="0.25">
      <c r="F470" s="196"/>
    </row>
    <row r="471" spans="6:6" ht="22.5" customHeight="1" x14ac:dyDescent="0.25">
      <c r="F471" s="196"/>
    </row>
    <row r="472" spans="6:6" ht="22.5" customHeight="1" x14ac:dyDescent="0.25">
      <c r="F472" s="196"/>
    </row>
    <row r="473" spans="6:6" ht="22.5" customHeight="1" x14ac:dyDescent="0.25">
      <c r="F473" s="196"/>
    </row>
    <row r="474" spans="6:6" ht="22.5" customHeight="1" x14ac:dyDescent="0.25">
      <c r="F474" s="196"/>
    </row>
    <row r="475" spans="6:6" ht="22.5" customHeight="1" x14ac:dyDescent="0.25">
      <c r="F475" s="196"/>
    </row>
    <row r="476" spans="6:6" ht="22.5" customHeight="1" x14ac:dyDescent="0.25">
      <c r="F476" s="196"/>
    </row>
    <row r="477" spans="6:6" ht="22.5" customHeight="1" x14ac:dyDescent="0.25">
      <c r="F477" s="196"/>
    </row>
    <row r="478" spans="6:6" ht="22.5" customHeight="1" x14ac:dyDescent="0.25">
      <c r="F478" s="196"/>
    </row>
    <row r="479" spans="6:6" ht="22.5" customHeight="1" x14ac:dyDescent="0.25">
      <c r="F479" s="196"/>
    </row>
    <row r="480" spans="6:6" ht="22.5" customHeight="1" x14ac:dyDescent="0.25">
      <c r="F480" s="196"/>
    </row>
    <row r="481" spans="6:6" ht="22.5" customHeight="1" x14ac:dyDescent="0.25">
      <c r="F481" s="196"/>
    </row>
    <row r="482" spans="6:6" ht="22.5" customHeight="1" x14ac:dyDescent="0.25">
      <c r="F482" s="196"/>
    </row>
    <row r="483" spans="6:6" ht="22.5" customHeight="1" x14ac:dyDescent="0.25">
      <c r="F483" s="196"/>
    </row>
    <row r="484" spans="6:6" ht="22.5" customHeight="1" x14ac:dyDescent="0.25">
      <c r="F484" s="196"/>
    </row>
    <row r="485" spans="6:6" ht="22.5" customHeight="1" x14ac:dyDescent="0.25">
      <c r="F485" s="196"/>
    </row>
    <row r="486" spans="6:6" ht="22.5" customHeight="1" x14ac:dyDescent="0.25">
      <c r="F486" s="196"/>
    </row>
    <row r="487" spans="6:6" ht="22.5" customHeight="1" x14ac:dyDescent="0.25">
      <c r="F487" s="196"/>
    </row>
    <row r="488" spans="6:6" ht="22.5" customHeight="1" x14ac:dyDescent="0.25">
      <c r="F488" s="196"/>
    </row>
    <row r="489" spans="6:6" ht="22.5" customHeight="1" x14ac:dyDescent="0.25">
      <c r="F489" s="196"/>
    </row>
    <row r="490" spans="6:6" ht="22.5" customHeight="1" x14ac:dyDescent="0.25">
      <c r="F490" s="196"/>
    </row>
    <row r="491" spans="6:6" ht="22.5" customHeight="1" x14ac:dyDescent="0.25">
      <c r="F491" s="196"/>
    </row>
    <row r="492" spans="6:6" ht="22.5" customHeight="1" x14ac:dyDescent="0.25">
      <c r="F492" s="196"/>
    </row>
    <row r="493" spans="6:6" ht="22.5" customHeight="1" x14ac:dyDescent="0.25">
      <c r="F493" s="196"/>
    </row>
    <row r="494" spans="6:6" ht="22.5" customHeight="1" x14ac:dyDescent="0.25">
      <c r="F494" s="196"/>
    </row>
    <row r="495" spans="6:6" ht="22.5" customHeight="1" x14ac:dyDescent="0.25">
      <c r="F495" s="196"/>
    </row>
    <row r="496" spans="6:6" ht="22.5" customHeight="1" x14ac:dyDescent="0.25">
      <c r="F496" s="196"/>
    </row>
    <row r="497" spans="6:6" ht="22.5" customHeight="1" x14ac:dyDescent="0.25">
      <c r="F497" s="196"/>
    </row>
    <row r="498" spans="6:6" ht="22.5" customHeight="1" x14ac:dyDescent="0.25">
      <c r="F498" s="196"/>
    </row>
    <row r="499" spans="6:6" ht="22.5" customHeight="1" x14ac:dyDescent="0.25">
      <c r="F499" s="196"/>
    </row>
    <row r="500" spans="6:6" ht="22.5" customHeight="1" x14ac:dyDescent="0.25">
      <c r="F500" s="196"/>
    </row>
    <row r="501" spans="6:6" ht="22.5" customHeight="1" x14ac:dyDescent="0.25">
      <c r="F501" s="196"/>
    </row>
    <row r="502" spans="6:6" ht="22.5" customHeight="1" x14ac:dyDescent="0.25">
      <c r="F502" s="196"/>
    </row>
    <row r="503" spans="6:6" ht="22.5" customHeight="1" x14ac:dyDescent="0.25">
      <c r="F503" s="196"/>
    </row>
    <row r="504" spans="6:6" ht="22.5" customHeight="1" x14ac:dyDescent="0.25">
      <c r="F504" s="196"/>
    </row>
    <row r="505" spans="6:6" ht="22.5" customHeight="1" x14ac:dyDescent="0.25">
      <c r="F505" s="196"/>
    </row>
    <row r="506" spans="6:6" ht="22.5" customHeight="1" x14ac:dyDescent="0.25">
      <c r="F506" s="196"/>
    </row>
    <row r="507" spans="6:6" ht="22.5" customHeight="1" x14ac:dyDescent="0.25">
      <c r="F507" s="196"/>
    </row>
    <row r="508" spans="6:6" ht="22.5" customHeight="1" x14ac:dyDescent="0.25">
      <c r="F508" s="196"/>
    </row>
    <row r="509" spans="6:6" ht="22.5" customHeight="1" x14ac:dyDescent="0.25">
      <c r="F509" s="196"/>
    </row>
    <row r="510" spans="6:6" ht="22.5" customHeight="1" x14ac:dyDescent="0.25">
      <c r="F510" s="196"/>
    </row>
    <row r="511" spans="6:6" ht="22.5" customHeight="1" x14ac:dyDescent="0.25">
      <c r="F511" s="196"/>
    </row>
    <row r="512" spans="6:6" ht="22.5" customHeight="1" x14ac:dyDescent="0.25">
      <c r="F512" s="196"/>
    </row>
    <row r="513" spans="6:6" ht="22.5" customHeight="1" x14ac:dyDescent="0.25">
      <c r="F513" s="196"/>
    </row>
    <row r="514" spans="6:6" ht="22.5" customHeight="1" x14ac:dyDescent="0.25">
      <c r="F514" s="196"/>
    </row>
    <row r="515" spans="6:6" ht="22.5" customHeight="1" x14ac:dyDescent="0.25">
      <c r="F515" s="196"/>
    </row>
    <row r="516" spans="6:6" ht="22.5" customHeight="1" x14ac:dyDescent="0.25">
      <c r="F516" s="196"/>
    </row>
    <row r="517" spans="6:6" ht="22.5" customHeight="1" x14ac:dyDescent="0.25">
      <c r="F517" s="196"/>
    </row>
    <row r="518" spans="6:6" ht="22.5" customHeight="1" x14ac:dyDescent="0.25">
      <c r="F518" s="196"/>
    </row>
    <row r="519" spans="6:6" ht="22.5" customHeight="1" x14ac:dyDescent="0.25">
      <c r="F519" s="196"/>
    </row>
    <row r="520" spans="6:6" ht="22.5" customHeight="1" x14ac:dyDescent="0.25">
      <c r="F520" s="196"/>
    </row>
    <row r="521" spans="6:6" ht="22.5" customHeight="1" x14ac:dyDescent="0.25">
      <c r="F521" s="196"/>
    </row>
    <row r="522" spans="6:6" ht="22.5" customHeight="1" x14ac:dyDescent="0.25">
      <c r="F522" s="196"/>
    </row>
    <row r="523" spans="6:6" ht="22.5" customHeight="1" x14ac:dyDescent="0.25">
      <c r="F523" s="196"/>
    </row>
    <row r="524" spans="6:6" ht="22.5" customHeight="1" x14ac:dyDescent="0.25">
      <c r="F524" s="196"/>
    </row>
    <row r="525" spans="6:6" ht="22.5" customHeight="1" x14ac:dyDescent="0.25">
      <c r="F525" s="196"/>
    </row>
    <row r="526" spans="6:6" ht="22.5" customHeight="1" x14ac:dyDescent="0.25">
      <c r="F526" s="196"/>
    </row>
    <row r="527" spans="6:6" ht="22.5" customHeight="1" x14ac:dyDescent="0.25">
      <c r="F527" s="196"/>
    </row>
    <row r="528" spans="6:6" ht="22.5" customHeight="1" x14ac:dyDescent="0.25">
      <c r="F528" s="196"/>
    </row>
    <row r="529" spans="6:6" ht="22.5" customHeight="1" x14ac:dyDescent="0.25">
      <c r="F529" s="196"/>
    </row>
    <row r="530" spans="6:6" ht="22.5" customHeight="1" x14ac:dyDescent="0.25">
      <c r="F530" s="196"/>
    </row>
    <row r="531" spans="6:6" ht="22.5" customHeight="1" x14ac:dyDescent="0.25">
      <c r="F531" s="196"/>
    </row>
    <row r="532" spans="6:6" ht="22.5" customHeight="1" x14ac:dyDescent="0.25">
      <c r="F532" s="196"/>
    </row>
    <row r="533" spans="6:6" ht="22.5" customHeight="1" x14ac:dyDescent="0.25">
      <c r="F533" s="196"/>
    </row>
    <row r="534" spans="6:6" ht="22.5" customHeight="1" x14ac:dyDescent="0.25">
      <c r="F534" s="196"/>
    </row>
    <row r="535" spans="6:6" ht="22.5" customHeight="1" x14ac:dyDescent="0.25">
      <c r="F535" s="196"/>
    </row>
    <row r="536" spans="6:6" ht="22.5" customHeight="1" x14ac:dyDescent="0.25">
      <c r="F536" s="196"/>
    </row>
    <row r="537" spans="6:6" ht="22.5" customHeight="1" x14ac:dyDescent="0.25">
      <c r="F537" s="196"/>
    </row>
    <row r="538" spans="6:6" ht="22.5" customHeight="1" x14ac:dyDescent="0.25">
      <c r="F538" s="196"/>
    </row>
    <row r="539" spans="6:6" ht="22.5" customHeight="1" x14ac:dyDescent="0.25">
      <c r="F539" s="196"/>
    </row>
    <row r="540" spans="6:6" ht="22.5" customHeight="1" x14ac:dyDescent="0.25">
      <c r="F540" s="196"/>
    </row>
    <row r="541" spans="6:6" ht="22.5" customHeight="1" x14ac:dyDescent="0.25">
      <c r="F541" s="196"/>
    </row>
    <row r="542" spans="6:6" ht="22.5" customHeight="1" x14ac:dyDescent="0.25">
      <c r="F542" s="196"/>
    </row>
    <row r="543" spans="6:6" ht="22.5" customHeight="1" x14ac:dyDescent="0.25">
      <c r="F543" s="196"/>
    </row>
    <row r="544" spans="6:6" ht="22.5" customHeight="1" x14ac:dyDescent="0.25">
      <c r="F544" s="196"/>
    </row>
    <row r="545" spans="6:6" ht="22.5" customHeight="1" x14ac:dyDescent="0.25">
      <c r="F545" s="196"/>
    </row>
    <row r="546" spans="6:6" ht="22.5" customHeight="1" x14ac:dyDescent="0.25">
      <c r="F546" s="196"/>
    </row>
    <row r="547" spans="6:6" ht="22.5" customHeight="1" x14ac:dyDescent="0.25">
      <c r="F547" s="196"/>
    </row>
    <row r="548" spans="6:6" ht="22.5" customHeight="1" x14ac:dyDescent="0.25">
      <c r="F548" s="196"/>
    </row>
    <row r="549" spans="6:6" ht="22.5" customHeight="1" x14ac:dyDescent="0.25">
      <c r="F549" s="196"/>
    </row>
    <row r="550" spans="6:6" ht="22.5" customHeight="1" x14ac:dyDescent="0.25">
      <c r="F550" s="196"/>
    </row>
    <row r="551" spans="6:6" ht="22.5" customHeight="1" x14ac:dyDescent="0.25">
      <c r="F551" s="196"/>
    </row>
    <row r="552" spans="6:6" ht="22.5" customHeight="1" x14ac:dyDescent="0.25">
      <c r="F552" s="196"/>
    </row>
    <row r="553" spans="6:6" ht="22.5" customHeight="1" x14ac:dyDescent="0.25">
      <c r="F553" s="196"/>
    </row>
    <row r="554" spans="6:6" ht="22.5" customHeight="1" x14ac:dyDescent="0.25">
      <c r="F554" s="196"/>
    </row>
    <row r="555" spans="6:6" ht="22.5" customHeight="1" x14ac:dyDescent="0.25">
      <c r="F555" s="196"/>
    </row>
    <row r="556" spans="6:6" ht="22.5" customHeight="1" x14ac:dyDescent="0.25">
      <c r="F556" s="196"/>
    </row>
    <row r="557" spans="6:6" ht="22.5" customHeight="1" x14ac:dyDescent="0.25">
      <c r="F557" s="196"/>
    </row>
    <row r="558" spans="6:6" ht="22.5" customHeight="1" x14ac:dyDescent="0.25">
      <c r="F558" s="196"/>
    </row>
    <row r="559" spans="6:6" ht="22.5" customHeight="1" x14ac:dyDescent="0.25">
      <c r="F559" s="196"/>
    </row>
    <row r="560" spans="6:6" ht="22.5" customHeight="1" x14ac:dyDescent="0.25">
      <c r="F560" s="196"/>
    </row>
    <row r="561" spans="6:6" ht="22.5" customHeight="1" x14ac:dyDescent="0.25">
      <c r="F561" s="196"/>
    </row>
    <row r="562" spans="6:6" ht="22.5" customHeight="1" x14ac:dyDescent="0.25">
      <c r="F562" s="196"/>
    </row>
    <row r="563" spans="6:6" ht="22.5" customHeight="1" x14ac:dyDescent="0.25">
      <c r="F563" s="196"/>
    </row>
    <row r="564" spans="6:6" ht="22.5" customHeight="1" x14ac:dyDescent="0.25">
      <c r="F564" s="196"/>
    </row>
    <row r="565" spans="6:6" ht="22.5" customHeight="1" x14ac:dyDescent="0.25">
      <c r="F565" s="196"/>
    </row>
    <row r="566" spans="6:6" ht="22.5" customHeight="1" x14ac:dyDescent="0.25">
      <c r="F566" s="196"/>
    </row>
    <row r="567" spans="6:6" ht="22.5" customHeight="1" x14ac:dyDescent="0.25">
      <c r="F567" s="196"/>
    </row>
    <row r="568" spans="6:6" ht="22.5" customHeight="1" x14ac:dyDescent="0.25">
      <c r="F568" s="196"/>
    </row>
    <row r="569" spans="6:6" ht="22.5" customHeight="1" x14ac:dyDescent="0.25">
      <c r="F569" s="196"/>
    </row>
    <row r="570" spans="6:6" ht="22.5" customHeight="1" x14ac:dyDescent="0.25">
      <c r="F570" s="196"/>
    </row>
    <row r="571" spans="6:6" ht="22.5" customHeight="1" x14ac:dyDescent="0.25">
      <c r="F571" s="196"/>
    </row>
    <row r="572" spans="6:6" ht="22.5" customHeight="1" x14ac:dyDescent="0.25">
      <c r="F572" s="196"/>
    </row>
    <row r="573" spans="6:6" ht="22.5" customHeight="1" x14ac:dyDescent="0.25">
      <c r="F573" s="196"/>
    </row>
    <row r="574" spans="6:6" ht="22.5" customHeight="1" x14ac:dyDescent="0.25">
      <c r="F574" s="196"/>
    </row>
    <row r="575" spans="6:6" ht="22.5" customHeight="1" x14ac:dyDescent="0.25">
      <c r="F575" s="196"/>
    </row>
    <row r="576" spans="6:6" ht="22.5" customHeight="1" x14ac:dyDescent="0.25">
      <c r="F576" s="196"/>
    </row>
    <row r="577" spans="6:6" ht="22.5" customHeight="1" x14ac:dyDescent="0.25">
      <c r="F577" s="196"/>
    </row>
    <row r="578" spans="6:6" ht="22.5" customHeight="1" x14ac:dyDescent="0.25">
      <c r="F578" s="196"/>
    </row>
    <row r="579" spans="6:6" ht="22.5" customHeight="1" x14ac:dyDescent="0.25">
      <c r="F579" s="196"/>
    </row>
    <row r="580" spans="6:6" ht="22.5" customHeight="1" x14ac:dyDescent="0.25">
      <c r="F580" s="196"/>
    </row>
    <row r="581" spans="6:6" ht="22.5" customHeight="1" x14ac:dyDescent="0.25">
      <c r="F581" s="196"/>
    </row>
    <row r="582" spans="6:6" ht="22.5" customHeight="1" x14ac:dyDescent="0.25">
      <c r="F582" s="196"/>
    </row>
    <row r="583" spans="6:6" ht="22.5" customHeight="1" x14ac:dyDescent="0.25">
      <c r="F583" s="196"/>
    </row>
    <row r="584" spans="6:6" ht="22.5" customHeight="1" x14ac:dyDescent="0.25">
      <c r="F584" s="196"/>
    </row>
    <row r="585" spans="6:6" ht="22.5" customHeight="1" x14ac:dyDescent="0.25">
      <c r="F585" s="196"/>
    </row>
    <row r="586" spans="6:6" ht="22.5" customHeight="1" x14ac:dyDescent="0.25">
      <c r="F586" s="196"/>
    </row>
    <row r="587" spans="6:6" ht="22.5" customHeight="1" x14ac:dyDescent="0.25">
      <c r="F587" s="196"/>
    </row>
    <row r="588" spans="6:6" ht="22.5" customHeight="1" x14ac:dyDescent="0.25">
      <c r="F588" s="196"/>
    </row>
    <row r="589" spans="6:6" ht="22.5" customHeight="1" x14ac:dyDescent="0.25">
      <c r="F589" s="196"/>
    </row>
    <row r="590" spans="6:6" ht="22.5" customHeight="1" x14ac:dyDescent="0.25">
      <c r="F590" s="196"/>
    </row>
    <row r="591" spans="6:6" ht="22.5" customHeight="1" x14ac:dyDescent="0.25">
      <c r="F591" s="196"/>
    </row>
    <row r="592" spans="6:6" ht="22.5" customHeight="1" x14ac:dyDescent="0.25">
      <c r="F592" s="196"/>
    </row>
    <row r="593" spans="6:6" ht="22.5" customHeight="1" x14ac:dyDescent="0.25">
      <c r="F593" s="196"/>
    </row>
    <row r="594" spans="6:6" ht="22.5" customHeight="1" x14ac:dyDescent="0.25">
      <c r="F594" s="196"/>
    </row>
    <row r="595" spans="6:6" ht="22.5" customHeight="1" x14ac:dyDescent="0.25">
      <c r="F595" s="196"/>
    </row>
    <row r="596" spans="6:6" ht="22.5" customHeight="1" x14ac:dyDescent="0.25">
      <c r="F596" s="196"/>
    </row>
    <row r="597" spans="6:6" ht="22.5" customHeight="1" x14ac:dyDescent="0.25">
      <c r="F597" s="196"/>
    </row>
    <row r="598" spans="6:6" ht="22.5" customHeight="1" x14ac:dyDescent="0.25">
      <c r="F598" s="196"/>
    </row>
    <row r="599" spans="6:6" ht="22.5" customHeight="1" x14ac:dyDescent="0.25">
      <c r="F599" s="196"/>
    </row>
    <row r="600" spans="6:6" ht="22.5" customHeight="1" x14ac:dyDescent="0.25">
      <c r="F600" s="196"/>
    </row>
    <row r="601" spans="6:6" ht="22.5" customHeight="1" x14ac:dyDescent="0.25">
      <c r="F601" s="196"/>
    </row>
    <row r="602" spans="6:6" ht="22.5" customHeight="1" x14ac:dyDescent="0.25">
      <c r="F602" s="196"/>
    </row>
    <row r="603" spans="6:6" ht="22.5" customHeight="1" x14ac:dyDescent="0.25">
      <c r="F603" s="196"/>
    </row>
    <row r="604" spans="6:6" ht="22.5" customHeight="1" x14ac:dyDescent="0.25">
      <c r="F604" s="196"/>
    </row>
    <row r="605" spans="6:6" ht="22.5" customHeight="1" x14ac:dyDescent="0.25">
      <c r="F605" s="196"/>
    </row>
    <row r="606" spans="6:6" ht="22.5" customHeight="1" x14ac:dyDescent="0.25">
      <c r="F606" s="196"/>
    </row>
    <row r="607" spans="6:6" ht="22.5" customHeight="1" x14ac:dyDescent="0.25">
      <c r="F607" s="196"/>
    </row>
    <row r="608" spans="6:6" ht="22.5" customHeight="1" x14ac:dyDescent="0.25">
      <c r="F608" s="196"/>
    </row>
    <row r="609" spans="6:6" ht="22.5" customHeight="1" x14ac:dyDescent="0.25">
      <c r="F609" s="196"/>
    </row>
    <row r="610" spans="6:6" ht="22.5" customHeight="1" x14ac:dyDescent="0.25">
      <c r="F610" s="196"/>
    </row>
    <row r="611" spans="6:6" ht="22.5" customHeight="1" x14ac:dyDescent="0.25">
      <c r="F611" s="196"/>
    </row>
    <row r="612" spans="6:6" ht="22.5" customHeight="1" x14ac:dyDescent="0.25">
      <c r="F612" s="196"/>
    </row>
    <row r="613" spans="6:6" ht="22.5" customHeight="1" x14ac:dyDescent="0.25">
      <c r="F613" s="196"/>
    </row>
    <row r="614" spans="6:6" ht="22.5" customHeight="1" x14ac:dyDescent="0.25">
      <c r="F614" s="196"/>
    </row>
    <row r="615" spans="6:6" ht="22.5" customHeight="1" x14ac:dyDescent="0.25">
      <c r="F615" s="196"/>
    </row>
    <row r="616" spans="6:6" ht="22.5" customHeight="1" x14ac:dyDescent="0.25">
      <c r="F616" s="196"/>
    </row>
    <row r="617" spans="6:6" ht="22.5" customHeight="1" x14ac:dyDescent="0.25">
      <c r="F617" s="196"/>
    </row>
    <row r="618" spans="6:6" ht="22.5" customHeight="1" x14ac:dyDescent="0.25">
      <c r="F618" s="196"/>
    </row>
    <row r="619" spans="6:6" ht="22.5" customHeight="1" x14ac:dyDescent="0.25">
      <c r="F619" s="196"/>
    </row>
    <row r="620" spans="6:6" ht="22.5" customHeight="1" x14ac:dyDescent="0.25">
      <c r="F620" s="196"/>
    </row>
    <row r="621" spans="6:6" ht="22.5" customHeight="1" x14ac:dyDescent="0.25">
      <c r="F621" s="196"/>
    </row>
    <row r="622" spans="6:6" ht="22.5" customHeight="1" x14ac:dyDescent="0.25">
      <c r="F622" s="196"/>
    </row>
    <row r="623" spans="6:6" ht="22.5" customHeight="1" x14ac:dyDescent="0.25">
      <c r="F623" s="196"/>
    </row>
    <row r="624" spans="6:6" ht="22.5" customHeight="1" x14ac:dyDescent="0.25">
      <c r="F624" s="196"/>
    </row>
    <row r="625" spans="6:6" ht="22.5" customHeight="1" x14ac:dyDescent="0.25">
      <c r="F625" s="196"/>
    </row>
    <row r="626" spans="6:6" ht="22.5" customHeight="1" x14ac:dyDescent="0.25">
      <c r="F626" s="196"/>
    </row>
    <row r="627" spans="6:6" ht="22.5" customHeight="1" x14ac:dyDescent="0.25">
      <c r="F627" s="196"/>
    </row>
    <row r="628" spans="6:6" ht="22.5" customHeight="1" x14ac:dyDescent="0.25">
      <c r="F628" s="196"/>
    </row>
    <row r="629" spans="6:6" ht="22.5" customHeight="1" x14ac:dyDescent="0.25">
      <c r="F629" s="196"/>
    </row>
    <row r="630" spans="6:6" ht="22.5" customHeight="1" x14ac:dyDescent="0.25">
      <c r="F630" s="196"/>
    </row>
    <row r="631" spans="6:6" ht="22.5" customHeight="1" x14ac:dyDescent="0.25">
      <c r="F631" s="196"/>
    </row>
    <row r="632" spans="6:6" ht="22.5" customHeight="1" x14ac:dyDescent="0.25">
      <c r="F632" s="196"/>
    </row>
    <row r="633" spans="6:6" ht="22.5" customHeight="1" x14ac:dyDescent="0.25">
      <c r="F633" s="196"/>
    </row>
    <row r="634" spans="6:6" ht="22.5" customHeight="1" x14ac:dyDescent="0.25">
      <c r="F634" s="196"/>
    </row>
    <row r="635" spans="6:6" ht="22.5" customHeight="1" x14ac:dyDescent="0.25">
      <c r="F635" s="196"/>
    </row>
    <row r="636" spans="6:6" ht="22.5" customHeight="1" x14ac:dyDescent="0.25">
      <c r="F636" s="196"/>
    </row>
    <row r="637" spans="6:6" ht="22.5" customHeight="1" x14ac:dyDescent="0.25">
      <c r="F637" s="196"/>
    </row>
    <row r="638" spans="6:6" ht="22.5" customHeight="1" x14ac:dyDescent="0.25">
      <c r="F638" s="196"/>
    </row>
    <row r="639" spans="6:6" ht="22.5" customHeight="1" x14ac:dyDescent="0.25">
      <c r="F639" s="196"/>
    </row>
    <row r="640" spans="6:6" ht="22.5" customHeight="1" x14ac:dyDescent="0.25">
      <c r="F640" s="196"/>
    </row>
    <row r="641" spans="6:6" ht="22.5" customHeight="1" x14ac:dyDescent="0.25">
      <c r="F641" s="196"/>
    </row>
    <row r="642" spans="6:6" ht="22.5" customHeight="1" x14ac:dyDescent="0.25">
      <c r="F642" s="196"/>
    </row>
    <row r="643" spans="6:6" ht="22.5" customHeight="1" x14ac:dyDescent="0.25">
      <c r="F643" s="196"/>
    </row>
    <row r="644" spans="6:6" ht="22.5" customHeight="1" x14ac:dyDescent="0.25">
      <c r="F644" s="196"/>
    </row>
    <row r="645" spans="6:6" ht="22.5" customHeight="1" x14ac:dyDescent="0.25">
      <c r="F645" s="196"/>
    </row>
    <row r="646" spans="6:6" ht="22.5" customHeight="1" x14ac:dyDescent="0.25">
      <c r="F646" s="196"/>
    </row>
    <row r="647" spans="6:6" ht="22.5" customHeight="1" x14ac:dyDescent="0.25">
      <c r="F647" s="196"/>
    </row>
    <row r="648" spans="6:6" ht="22.5" customHeight="1" x14ac:dyDescent="0.25">
      <c r="F648" s="196"/>
    </row>
    <row r="649" spans="6:6" ht="22.5" customHeight="1" x14ac:dyDescent="0.25">
      <c r="F649" s="196"/>
    </row>
    <row r="650" spans="6:6" ht="22.5" customHeight="1" x14ac:dyDescent="0.25">
      <c r="F650" s="196"/>
    </row>
    <row r="651" spans="6:6" ht="22.5" customHeight="1" x14ac:dyDescent="0.25">
      <c r="F651" s="196"/>
    </row>
    <row r="652" spans="6:6" ht="22.5" customHeight="1" x14ac:dyDescent="0.25">
      <c r="F652" s="196"/>
    </row>
    <row r="653" spans="6:6" ht="22.5" customHeight="1" x14ac:dyDescent="0.25">
      <c r="F653" s="196"/>
    </row>
    <row r="654" spans="6:6" ht="22.5" customHeight="1" x14ac:dyDescent="0.25">
      <c r="F654" s="196"/>
    </row>
    <row r="655" spans="6:6" ht="22.5" customHeight="1" x14ac:dyDescent="0.25">
      <c r="F655" s="196"/>
    </row>
    <row r="656" spans="6:6" ht="22.5" customHeight="1" x14ac:dyDescent="0.25">
      <c r="F656" s="196"/>
    </row>
    <row r="657" spans="6:6" ht="22.5" customHeight="1" x14ac:dyDescent="0.25">
      <c r="F657" s="196"/>
    </row>
    <row r="658" spans="6:6" ht="22.5" customHeight="1" x14ac:dyDescent="0.25">
      <c r="F658" s="196"/>
    </row>
    <row r="659" spans="6:6" ht="22.5" customHeight="1" x14ac:dyDescent="0.25">
      <c r="F659" s="196"/>
    </row>
    <row r="660" spans="6:6" ht="22.5" customHeight="1" x14ac:dyDescent="0.25">
      <c r="F660" s="196"/>
    </row>
    <row r="661" spans="6:6" ht="22.5" customHeight="1" x14ac:dyDescent="0.25">
      <c r="F661" s="196"/>
    </row>
    <row r="662" spans="6:6" ht="22.5" customHeight="1" x14ac:dyDescent="0.25">
      <c r="F662" s="196"/>
    </row>
    <row r="663" spans="6:6" ht="22.5" customHeight="1" x14ac:dyDescent="0.25">
      <c r="F663" s="196"/>
    </row>
    <row r="664" spans="6:6" ht="22.5" customHeight="1" x14ac:dyDescent="0.25">
      <c r="F664" s="196"/>
    </row>
    <row r="665" spans="6:6" ht="22.5" customHeight="1" x14ac:dyDescent="0.25">
      <c r="F665" s="196"/>
    </row>
    <row r="666" spans="6:6" ht="22.5" customHeight="1" x14ac:dyDescent="0.25">
      <c r="F666" s="196"/>
    </row>
    <row r="667" spans="6:6" ht="22.5" customHeight="1" x14ac:dyDescent="0.25">
      <c r="F667" s="196"/>
    </row>
    <row r="668" spans="6:6" ht="22.5" customHeight="1" x14ac:dyDescent="0.25">
      <c r="F668" s="196"/>
    </row>
    <row r="669" spans="6:6" ht="22.5" customHeight="1" x14ac:dyDescent="0.25">
      <c r="F669" s="196"/>
    </row>
    <row r="670" spans="6:6" ht="22.5" customHeight="1" x14ac:dyDescent="0.25">
      <c r="F670" s="196"/>
    </row>
    <row r="671" spans="6:6" ht="22.5" customHeight="1" x14ac:dyDescent="0.25">
      <c r="F671" s="196"/>
    </row>
    <row r="672" spans="6:6" ht="22.5" customHeight="1" x14ac:dyDescent="0.25">
      <c r="F672" s="196"/>
    </row>
    <row r="673" spans="6:6" ht="22.5" customHeight="1" x14ac:dyDescent="0.25">
      <c r="F673" s="196"/>
    </row>
    <row r="674" spans="6:6" ht="22.5" customHeight="1" x14ac:dyDescent="0.25">
      <c r="F674" s="196"/>
    </row>
    <row r="675" spans="6:6" ht="22.5" customHeight="1" x14ac:dyDescent="0.25">
      <c r="F675" s="196"/>
    </row>
    <row r="676" spans="6:6" ht="22.5" customHeight="1" x14ac:dyDescent="0.25">
      <c r="F676" s="196"/>
    </row>
    <row r="677" spans="6:6" ht="22.5" customHeight="1" x14ac:dyDescent="0.25">
      <c r="F677" s="196"/>
    </row>
    <row r="678" spans="6:6" ht="22.5" customHeight="1" x14ac:dyDescent="0.25">
      <c r="F678" s="196"/>
    </row>
    <row r="679" spans="6:6" ht="22.5" customHeight="1" x14ac:dyDescent="0.25">
      <c r="F679" s="196"/>
    </row>
    <row r="680" spans="6:6" ht="22.5" customHeight="1" x14ac:dyDescent="0.25">
      <c r="F680" s="196"/>
    </row>
    <row r="681" spans="6:6" ht="22.5" customHeight="1" x14ac:dyDescent="0.25">
      <c r="F681" s="196"/>
    </row>
    <row r="682" spans="6:6" ht="22.5" customHeight="1" x14ac:dyDescent="0.25">
      <c r="F682" s="196"/>
    </row>
    <row r="683" spans="6:6" ht="22.5" customHeight="1" x14ac:dyDescent="0.25">
      <c r="F683" s="196"/>
    </row>
    <row r="684" spans="6:6" ht="22.5" customHeight="1" x14ac:dyDescent="0.25">
      <c r="F684" s="196"/>
    </row>
    <row r="685" spans="6:6" ht="22.5" customHeight="1" x14ac:dyDescent="0.25">
      <c r="F685" s="196"/>
    </row>
    <row r="686" spans="6:6" ht="22.5" customHeight="1" x14ac:dyDescent="0.25">
      <c r="F686" s="196"/>
    </row>
    <row r="687" spans="6:6" ht="22.5" customHeight="1" x14ac:dyDescent="0.25">
      <c r="F687" s="196"/>
    </row>
    <row r="688" spans="6:6" ht="22.5" customHeight="1" x14ac:dyDescent="0.25">
      <c r="F688" s="196"/>
    </row>
    <row r="689" spans="6:6" ht="22.5" customHeight="1" x14ac:dyDescent="0.25">
      <c r="F689" s="196"/>
    </row>
    <row r="690" spans="6:6" ht="22.5" customHeight="1" x14ac:dyDescent="0.25">
      <c r="F690" s="196"/>
    </row>
    <row r="691" spans="6:6" ht="22.5" customHeight="1" x14ac:dyDescent="0.25">
      <c r="F691" s="196"/>
    </row>
    <row r="692" spans="6:6" ht="22.5" customHeight="1" x14ac:dyDescent="0.25">
      <c r="F692" s="196"/>
    </row>
    <row r="693" spans="6:6" ht="22.5" customHeight="1" x14ac:dyDescent="0.25">
      <c r="F693" s="196"/>
    </row>
    <row r="694" spans="6:6" ht="22.5" customHeight="1" x14ac:dyDescent="0.25">
      <c r="F694" s="196"/>
    </row>
    <row r="695" spans="6:6" ht="22.5" customHeight="1" x14ac:dyDescent="0.25">
      <c r="F695" s="196"/>
    </row>
    <row r="696" spans="6:6" ht="22.5" customHeight="1" x14ac:dyDescent="0.25">
      <c r="F696" s="196"/>
    </row>
    <row r="697" spans="6:6" ht="22.5" customHeight="1" x14ac:dyDescent="0.25">
      <c r="F697" s="196"/>
    </row>
    <row r="698" spans="6:6" ht="22.5" customHeight="1" x14ac:dyDescent="0.25">
      <c r="F698" s="196"/>
    </row>
    <row r="699" spans="6:6" ht="22.5" customHeight="1" x14ac:dyDescent="0.25">
      <c r="F699" s="196"/>
    </row>
    <row r="700" spans="6:6" ht="22.5" customHeight="1" x14ac:dyDescent="0.25">
      <c r="F700" s="196"/>
    </row>
    <row r="701" spans="6:6" ht="22.5" customHeight="1" x14ac:dyDescent="0.25">
      <c r="F701" s="196"/>
    </row>
    <row r="702" spans="6:6" ht="22.5" customHeight="1" x14ac:dyDescent="0.25">
      <c r="F702" s="196"/>
    </row>
    <row r="703" spans="6:6" ht="22.5" customHeight="1" x14ac:dyDescent="0.25">
      <c r="F703" s="196"/>
    </row>
    <row r="704" spans="6:6" ht="22.5" customHeight="1" x14ac:dyDescent="0.25">
      <c r="F704" s="196"/>
    </row>
    <row r="705" spans="6:6" ht="22.5" customHeight="1" x14ac:dyDescent="0.25">
      <c r="F705" s="196"/>
    </row>
    <row r="706" spans="6:6" ht="22.5" customHeight="1" x14ac:dyDescent="0.25">
      <c r="F706" s="196"/>
    </row>
    <row r="707" spans="6:6" ht="22.5" customHeight="1" x14ac:dyDescent="0.25">
      <c r="F707" s="196"/>
    </row>
    <row r="708" spans="6:6" ht="22.5" customHeight="1" x14ac:dyDescent="0.25">
      <c r="F708" s="196"/>
    </row>
    <row r="709" spans="6:6" ht="22.5" customHeight="1" x14ac:dyDescent="0.25">
      <c r="F709" s="196"/>
    </row>
    <row r="710" spans="6:6" ht="22.5" customHeight="1" x14ac:dyDescent="0.25">
      <c r="F710" s="196"/>
    </row>
    <row r="711" spans="6:6" ht="22.5" customHeight="1" x14ac:dyDescent="0.25">
      <c r="F711" s="196"/>
    </row>
    <row r="712" spans="6:6" ht="22.5" customHeight="1" x14ac:dyDescent="0.25">
      <c r="F712" s="196"/>
    </row>
    <row r="713" spans="6:6" ht="22.5" customHeight="1" x14ac:dyDescent="0.25">
      <c r="F713" s="196"/>
    </row>
    <row r="714" spans="6:6" ht="22.5" customHeight="1" x14ac:dyDescent="0.25">
      <c r="F714" s="196"/>
    </row>
    <row r="715" spans="6:6" ht="22.5" customHeight="1" x14ac:dyDescent="0.25">
      <c r="F715" s="196"/>
    </row>
    <row r="716" spans="6:6" ht="22.5" customHeight="1" x14ac:dyDescent="0.25">
      <c r="F716" s="196"/>
    </row>
    <row r="717" spans="6:6" ht="22.5" customHeight="1" x14ac:dyDescent="0.25">
      <c r="F717" s="196"/>
    </row>
    <row r="718" spans="6:6" ht="22.5" customHeight="1" x14ac:dyDescent="0.25">
      <c r="F718" s="196"/>
    </row>
    <row r="719" spans="6:6" ht="22.5" customHeight="1" x14ac:dyDescent="0.25">
      <c r="F719" s="196"/>
    </row>
    <row r="720" spans="6:6" ht="22.5" customHeight="1" x14ac:dyDescent="0.25">
      <c r="F720" s="196"/>
    </row>
    <row r="721" spans="6:6" ht="22.5" customHeight="1" x14ac:dyDescent="0.25">
      <c r="F721" s="196"/>
    </row>
    <row r="722" spans="6:6" ht="22.5" customHeight="1" x14ac:dyDescent="0.25">
      <c r="F722" s="196"/>
    </row>
    <row r="723" spans="6:6" ht="22.5" customHeight="1" x14ac:dyDescent="0.25">
      <c r="F723" s="196"/>
    </row>
    <row r="724" spans="6:6" ht="22.5" customHeight="1" x14ac:dyDescent="0.25">
      <c r="F724" s="196"/>
    </row>
    <row r="725" spans="6:6" ht="22.5" customHeight="1" x14ac:dyDescent="0.25">
      <c r="F725" s="196"/>
    </row>
    <row r="726" spans="6:6" ht="22.5" customHeight="1" x14ac:dyDescent="0.25">
      <c r="F726" s="196"/>
    </row>
    <row r="727" spans="6:6" ht="22.5" customHeight="1" x14ac:dyDescent="0.25">
      <c r="F727" s="196"/>
    </row>
    <row r="728" spans="6:6" ht="22.5" customHeight="1" x14ac:dyDescent="0.25">
      <c r="F728" s="196"/>
    </row>
    <row r="729" spans="6:6" ht="22.5" customHeight="1" x14ac:dyDescent="0.25">
      <c r="F729" s="196"/>
    </row>
    <row r="730" spans="6:6" ht="22.5" customHeight="1" x14ac:dyDescent="0.25">
      <c r="F730" s="196"/>
    </row>
    <row r="731" spans="6:6" ht="22.5" customHeight="1" x14ac:dyDescent="0.25">
      <c r="F731" s="196"/>
    </row>
    <row r="732" spans="6:6" ht="22.5" customHeight="1" x14ac:dyDescent="0.25">
      <c r="F732" s="196"/>
    </row>
    <row r="733" spans="6:6" ht="22.5" customHeight="1" x14ac:dyDescent="0.25">
      <c r="F733" s="196"/>
    </row>
    <row r="734" spans="6:6" ht="22.5" customHeight="1" x14ac:dyDescent="0.25">
      <c r="F734" s="196"/>
    </row>
    <row r="735" spans="6:6" ht="22.5" customHeight="1" x14ac:dyDescent="0.25">
      <c r="F735" s="196"/>
    </row>
    <row r="736" spans="6:6" ht="22.5" customHeight="1" x14ac:dyDescent="0.25">
      <c r="F736" s="196"/>
    </row>
    <row r="737" spans="6:6" ht="22.5" customHeight="1" x14ac:dyDescent="0.25">
      <c r="F737" s="196"/>
    </row>
    <row r="738" spans="6:6" ht="22.5" customHeight="1" x14ac:dyDescent="0.25">
      <c r="F738" s="196"/>
    </row>
    <row r="739" spans="6:6" ht="22.5" customHeight="1" x14ac:dyDescent="0.25">
      <c r="F739" s="196"/>
    </row>
    <row r="740" spans="6:6" ht="22.5" customHeight="1" x14ac:dyDescent="0.25">
      <c r="F740" s="196"/>
    </row>
    <row r="741" spans="6:6" ht="22.5" customHeight="1" x14ac:dyDescent="0.25">
      <c r="F741" s="196"/>
    </row>
    <row r="742" spans="6:6" ht="22.5" customHeight="1" x14ac:dyDescent="0.25">
      <c r="F742" s="196"/>
    </row>
    <row r="743" spans="6:6" ht="22.5" customHeight="1" x14ac:dyDescent="0.25">
      <c r="F743" s="196"/>
    </row>
    <row r="744" spans="6:6" ht="22.5" customHeight="1" x14ac:dyDescent="0.25">
      <c r="F744" s="196"/>
    </row>
    <row r="745" spans="6:6" ht="22.5" customHeight="1" x14ac:dyDescent="0.25">
      <c r="F745" s="196"/>
    </row>
    <row r="746" spans="6:6" ht="22.5" customHeight="1" x14ac:dyDescent="0.25">
      <c r="F746" s="196"/>
    </row>
    <row r="747" spans="6:6" ht="22.5" customHeight="1" x14ac:dyDescent="0.25">
      <c r="F747" s="196"/>
    </row>
    <row r="748" spans="6:6" ht="22.5" customHeight="1" x14ac:dyDescent="0.25">
      <c r="F748" s="196"/>
    </row>
    <row r="749" spans="6:6" ht="22.5" customHeight="1" x14ac:dyDescent="0.25">
      <c r="F749" s="196"/>
    </row>
    <row r="750" spans="6:6" ht="22.5" customHeight="1" x14ac:dyDescent="0.25">
      <c r="F750" s="196"/>
    </row>
    <row r="751" spans="6:6" ht="22.5" customHeight="1" x14ac:dyDescent="0.25">
      <c r="F751" s="196"/>
    </row>
    <row r="752" spans="6:6" ht="22.5" customHeight="1" x14ac:dyDescent="0.25">
      <c r="F752" s="196"/>
    </row>
    <row r="753" spans="6:6" ht="22.5" customHeight="1" x14ac:dyDescent="0.25">
      <c r="F753" s="196"/>
    </row>
    <row r="754" spans="6:6" ht="22.5" customHeight="1" x14ac:dyDescent="0.25">
      <c r="F754" s="196"/>
    </row>
    <row r="755" spans="6:6" ht="22.5" customHeight="1" x14ac:dyDescent="0.25">
      <c r="F755" s="196"/>
    </row>
    <row r="756" spans="6:6" ht="22.5" customHeight="1" x14ac:dyDescent="0.25">
      <c r="F756" s="196"/>
    </row>
    <row r="757" spans="6:6" ht="22.5" customHeight="1" x14ac:dyDescent="0.25">
      <c r="F757" s="196"/>
    </row>
    <row r="758" spans="6:6" ht="22.5" customHeight="1" x14ac:dyDescent="0.25">
      <c r="F758" s="196"/>
    </row>
    <row r="759" spans="6:6" ht="22.5" customHeight="1" x14ac:dyDescent="0.25">
      <c r="F759" s="196"/>
    </row>
    <row r="760" spans="6:6" ht="22.5" customHeight="1" x14ac:dyDescent="0.25">
      <c r="F760" s="196"/>
    </row>
    <row r="761" spans="6:6" ht="22.5" customHeight="1" x14ac:dyDescent="0.25">
      <c r="F761" s="196"/>
    </row>
    <row r="762" spans="6:6" ht="22.5" customHeight="1" x14ac:dyDescent="0.25">
      <c r="F762" s="196"/>
    </row>
    <row r="763" spans="6:6" ht="22.5" customHeight="1" x14ac:dyDescent="0.25">
      <c r="F763" s="196"/>
    </row>
    <row r="764" spans="6:6" ht="22.5" customHeight="1" x14ac:dyDescent="0.25">
      <c r="F764" s="196"/>
    </row>
    <row r="765" spans="6:6" ht="22.5" customHeight="1" x14ac:dyDescent="0.25">
      <c r="F765" s="196"/>
    </row>
    <row r="766" spans="6:6" ht="22.5" customHeight="1" x14ac:dyDescent="0.25">
      <c r="F766" s="196"/>
    </row>
    <row r="767" spans="6:6" ht="22.5" customHeight="1" x14ac:dyDescent="0.25">
      <c r="F767" s="196"/>
    </row>
    <row r="768" spans="6:6" ht="22.5" customHeight="1" x14ac:dyDescent="0.25">
      <c r="F768" s="196"/>
    </row>
    <row r="769" spans="6:6" ht="22.5" customHeight="1" x14ac:dyDescent="0.25">
      <c r="F769" s="196"/>
    </row>
    <row r="770" spans="6:6" ht="22.5" customHeight="1" x14ac:dyDescent="0.25">
      <c r="F770" s="196"/>
    </row>
    <row r="771" spans="6:6" ht="22.5" customHeight="1" x14ac:dyDescent="0.25">
      <c r="F771" s="196"/>
    </row>
    <row r="772" spans="6:6" ht="22.5" customHeight="1" x14ac:dyDescent="0.25">
      <c r="F772" s="196"/>
    </row>
    <row r="773" spans="6:6" ht="22.5" customHeight="1" x14ac:dyDescent="0.25">
      <c r="F773" s="196"/>
    </row>
    <row r="774" spans="6:6" ht="22.5" customHeight="1" x14ac:dyDescent="0.25">
      <c r="F774" s="196"/>
    </row>
    <row r="775" spans="6:6" ht="22.5" customHeight="1" x14ac:dyDescent="0.25">
      <c r="F775" s="196"/>
    </row>
    <row r="776" spans="6:6" ht="22.5" customHeight="1" x14ac:dyDescent="0.25">
      <c r="F776" s="196"/>
    </row>
    <row r="777" spans="6:6" ht="22.5" customHeight="1" x14ac:dyDescent="0.25">
      <c r="F777" s="196"/>
    </row>
    <row r="778" spans="6:6" ht="22.5" customHeight="1" x14ac:dyDescent="0.25">
      <c r="F778" s="196"/>
    </row>
    <row r="779" spans="6:6" ht="22.5" customHeight="1" x14ac:dyDescent="0.25">
      <c r="F779" s="196"/>
    </row>
    <row r="780" spans="6:6" ht="22.5" customHeight="1" x14ac:dyDescent="0.25">
      <c r="F780" s="196"/>
    </row>
    <row r="781" spans="6:6" ht="22.5" customHeight="1" x14ac:dyDescent="0.25">
      <c r="F781" s="196"/>
    </row>
    <row r="782" spans="6:6" ht="22.5" customHeight="1" x14ac:dyDescent="0.25">
      <c r="F782" s="196"/>
    </row>
    <row r="783" spans="6:6" ht="22.5" customHeight="1" x14ac:dyDescent="0.25">
      <c r="F783" s="196"/>
    </row>
    <row r="784" spans="6:6" ht="22.5" customHeight="1" x14ac:dyDescent="0.25">
      <c r="F784" s="196"/>
    </row>
    <row r="785" spans="6:6" ht="22.5" customHeight="1" x14ac:dyDescent="0.25">
      <c r="F785" s="196"/>
    </row>
    <row r="786" spans="6:6" ht="22.5" customHeight="1" x14ac:dyDescent="0.25">
      <c r="F786" s="196"/>
    </row>
    <row r="787" spans="6:6" ht="22.5" customHeight="1" x14ac:dyDescent="0.25">
      <c r="F787" s="196"/>
    </row>
    <row r="788" spans="6:6" ht="22.5" customHeight="1" x14ac:dyDescent="0.25">
      <c r="F788" s="196"/>
    </row>
    <row r="789" spans="6:6" ht="22.5" customHeight="1" x14ac:dyDescent="0.25">
      <c r="F789" s="196"/>
    </row>
    <row r="790" spans="6:6" ht="22.5" customHeight="1" x14ac:dyDescent="0.25">
      <c r="F790" s="196"/>
    </row>
    <row r="791" spans="6:6" ht="22.5" customHeight="1" x14ac:dyDescent="0.25">
      <c r="F791" s="196"/>
    </row>
    <row r="792" spans="6:6" ht="22.5" customHeight="1" x14ac:dyDescent="0.25">
      <c r="F792" s="196"/>
    </row>
    <row r="793" spans="6:6" ht="22.5" customHeight="1" x14ac:dyDescent="0.25">
      <c r="F793" s="196"/>
    </row>
    <row r="794" spans="6:6" ht="22.5" customHeight="1" x14ac:dyDescent="0.25">
      <c r="F794" s="196"/>
    </row>
    <row r="795" spans="6:6" ht="22.5" customHeight="1" x14ac:dyDescent="0.25">
      <c r="F795" s="196"/>
    </row>
    <row r="796" spans="6:6" ht="22.5" customHeight="1" x14ac:dyDescent="0.25">
      <c r="F796" s="196"/>
    </row>
    <row r="797" spans="6:6" ht="22.5" customHeight="1" x14ac:dyDescent="0.25">
      <c r="F797" s="196"/>
    </row>
    <row r="798" spans="6:6" ht="22.5" customHeight="1" x14ac:dyDescent="0.25">
      <c r="F798" s="196"/>
    </row>
    <row r="799" spans="6:6" ht="22.5" customHeight="1" x14ac:dyDescent="0.25">
      <c r="F799" s="196"/>
    </row>
    <row r="800" spans="6:6" ht="22.5" customHeight="1" x14ac:dyDescent="0.25">
      <c r="F800" s="196"/>
    </row>
    <row r="801" spans="6:6" ht="22.5" customHeight="1" x14ac:dyDescent="0.25">
      <c r="F801" s="196"/>
    </row>
    <row r="802" spans="6:6" ht="22.5" customHeight="1" x14ac:dyDescent="0.25">
      <c r="F802" s="196"/>
    </row>
    <row r="803" spans="6:6" ht="22.5" customHeight="1" x14ac:dyDescent="0.25">
      <c r="F803" s="196"/>
    </row>
    <row r="804" spans="6:6" ht="22.5" customHeight="1" x14ac:dyDescent="0.25">
      <c r="F804" s="196"/>
    </row>
    <row r="805" spans="6:6" ht="22.5" customHeight="1" x14ac:dyDescent="0.25">
      <c r="F805" s="196"/>
    </row>
    <row r="806" spans="6:6" ht="22.5" customHeight="1" x14ac:dyDescent="0.25">
      <c r="F806" s="196"/>
    </row>
    <row r="807" spans="6:6" ht="22.5" customHeight="1" x14ac:dyDescent="0.25">
      <c r="F807" s="196"/>
    </row>
    <row r="808" spans="6:6" ht="22.5" customHeight="1" x14ac:dyDescent="0.25">
      <c r="F808" s="196"/>
    </row>
    <row r="809" spans="6:6" ht="22.5" customHeight="1" x14ac:dyDescent="0.25">
      <c r="F809" s="196"/>
    </row>
    <row r="810" spans="6:6" ht="22.5" customHeight="1" x14ac:dyDescent="0.25">
      <c r="F810" s="196"/>
    </row>
    <row r="811" spans="6:6" ht="22.5" customHeight="1" x14ac:dyDescent="0.25">
      <c r="F811" s="196"/>
    </row>
    <row r="812" spans="6:6" ht="22.5" customHeight="1" x14ac:dyDescent="0.25">
      <c r="F812" s="196"/>
    </row>
    <row r="813" spans="6:6" ht="22.5" customHeight="1" x14ac:dyDescent="0.25">
      <c r="F813" s="196"/>
    </row>
    <row r="814" spans="6:6" ht="22.5" customHeight="1" x14ac:dyDescent="0.25">
      <c r="F814" s="196"/>
    </row>
    <row r="815" spans="6:6" ht="22.5" customHeight="1" x14ac:dyDescent="0.25">
      <c r="F815" s="196"/>
    </row>
    <row r="816" spans="6:6" ht="22.5" customHeight="1" x14ac:dyDescent="0.25">
      <c r="F816" s="196"/>
    </row>
    <row r="817" spans="6:6" ht="22.5" customHeight="1" x14ac:dyDescent="0.25">
      <c r="F817" s="196"/>
    </row>
    <row r="818" spans="6:6" ht="22.5" customHeight="1" x14ac:dyDescent="0.25">
      <c r="F818" s="196"/>
    </row>
    <row r="819" spans="6:6" ht="22.5" customHeight="1" x14ac:dyDescent="0.25">
      <c r="F819" s="196"/>
    </row>
    <row r="820" spans="6:6" ht="22.5" customHeight="1" x14ac:dyDescent="0.25">
      <c r="F820" s="196"/>
    </row>
    <row r="821" spans="6:6" ht="22.5" customHeight="1" x14ac:dyDescent="0.25">
      <c r="F821" s="196"/>
    </row>
    <row r="822" spans="6:6" ht="22.5" customHeight="1" x14ac:dyDescent="0.25">
      <c r="F822" s="196"/>
    </row>
    <row r="823" spans="6:6" ht="22.5" customHeight="1" x14ac:dyDescent="0.25">
      <c r="F823" s="196"/>
    </row>
    <row r="824" spans="6:6" ht="22.5" customHeight="1" x14ac:dyDescent="0.25">
      <c r="F824" s="196"/>
    </row>
    <row r="825" spans="6:6" ht="22.5" customHeight="1" x14ac:dyDescent="0.25">
      <c r="F825" s="196"/>
    </row>
    <row r="826" spans="6:6" ht="22.5" customHeight="1" x14ac:dyDescent="0.25">
      <c r="F826" s="196"/>
    </row>
    <row r="827" spans="6:6" ht="22.5" customHeight="1" x14ac:dyDescent="0.25">
      <c r="F827" s="196"/>
    </row>
    <row r="828" spans="6:6" ht="22.5" customHeight="1" x14ac:dyDescent="0.25">
      <c r="F828" s="196"/>
    </row>
    <row r="829" spans="6:6" ht="22.5" customHeight="1" x14ac:dyDescent="0.25">
      <c r="F829" s="196"/>
    </row>
    <row r="830" spans="6:6" ht="22.5" customHeight="1" x14ac:dyDescent="0.25">
      <c r="F830" s="196"/>
    </row>
    <row r="831" spans="6:6" ht="22.5" customHeight="1" x14ac:dyDescent="0.25">
      <c r="F831" s="196"/>
    </row>
    <row r="832" spans="6:6" ht="22.5" customHeight="1" x14ac:dyDescent="0.25">
      <c r="F832" s="196"/>
    </row>
    <row r="833" spans="6:6" ht="22.5" customHeight="1" x14ac:dyDescent="0.25">
      <c r="F833" s="196"/>
    </row>
    <row r="834" spans="6:6" ht="22.5" customHeight="1" x14ac:dyDescent="0.25">
      <c r="F834" s="196"/>
    </row>
    <row r="835" spans="6:6" ht="22.5" customHeight="1" x14ac:dyDescent="0.25">
      <c r="F835" s="196"/>
    </row>
    <row r="836" spans="6:6" ht="22.5" customHeight="1" x14ac:dyDescent="0.25">
      <c r="F836" s="196"/>
    </row>
    <row r="837" spans="6:6" ht="22.5" customHeight="1" x14ac:dyDescent="0.25">
      <c r="F837" s="196"/>
    </row>
    <row r="838" spans="6:6" ht="22.5" customHeight="1" x14ac:dyDescent="0.25">
      <c r="F838" s="196"/>
    </row>
    <row r="839" spans="6:6" ht="22.5" customHeight="1" x14ac:dyDescent="0.25">
      <c r="F839" s="196"/>
    </row>
    <row r="840" spans="6:6" ht="22.5" customHeight="1" x14ac:dyDescent="0.25">
      <c r="F840" s="196"/>
    </row>
    <row r="841" spans="6:6" ht="22.5" customHeight="1" x14ac:dyDescent="0.25">
      <c r="F841" s="196"/>
    </row>
    <row r="842" spans="6:6" ht="22.5" customHeight="1" x14ac:dyDescent="0.25">
      <c r="F842" s="196"/>
    </row>
    <row r="843" spans="6:6" ht="22.5" customHeight="1" x14ac:dyDescent="0.25">
      <c r="F843" s="196"/>
    </row>
    <row r="844" spans="6:6" ht="22.5" customHeight="1" x14ac:dyDescent="0.25">
      <c r="F844" s="196"/>
    </row>
    <row r="845" spans="6:6" ht="22.5" customHeight="1" x14ac:dyDescent="0.25">
      <c r="F845" s="196"/>
    </row>
    <row r="846" spans="6:6" ht="22.5" customHeight="1" x14ac:dyDescent="0.25">
      <c r="F846" s="196"/>
    </row>
    <row r="847" spans="6:6" ht="22.5" customHeight="1" x14ac:dyDescent="0.25">
      <c r="F847" s="196"/>
    </row>
    <row r="848" spans="6:6" ht="22.5" customHeight="1" x14ac:dyDescent="0.25">
      <c r="F848" s="196"/>
    </row>
    <row r="849" spans="6:6" ht="22.5" customHeight="1" x14ac:dyDescent="0.25">
      <c r="F849" s="196"/>
    </row>
    <row r="850" spans="6:6" ht="22.5" customHeight="1" x14ac:dyDescent="0.25">
      <c r="F850" s="196"/>
    </row>
    <row r="851" spans="6:6" ht="22.5" customHeight="1" x14ac:dyDescent="0.25">
      <c r="F851" s="196"/>
    </row>
    <row r="852" spans="6:6" ht="22.5" customHeight="1" x14ac:dyDescent="0.25">
      <c r="F852" s="196"/>
    </row>
    <row r="853" spans="6:6" ht="22.5" customHeight="1" x14ac:dyDescent="0.25">
      <c r="F853" s="196"/>
    </row>
    <row r="854" spans="6:6" ht="22.5" customHeight="1" x14ac:dyDescent="0.25">
      <c r="F854" s="196"/>
    </row>
    <row r="855" spans="6:6" ht="22.5" customHeight="1" x14ac:dyDescent="0.25">
      <c r="F855" s="196"/>
    </row>
    <row r="856" spans="6:6" ht="22.5" customHeight="1" x14ac:dyDescent="0.25">
      <c r="F856" s="196"/>
    </row>
    <row r="857" spans="6:6" ht="22.5" customHeight="1" x14ac:dyDescent="0.25">
      <c r="F857" s="196"/>
    </row>
    <row r="858" spans="6:6" ht="22.5" customHeight="1" x14ac:dyDescent="0.25">
      <c r="F858" s="196"/>
    </row>
    <row r="859" spans="6:6" ht="22.5" customHeight="1" x14ac:dyDescent="0.25">
      <c r="F859" s="196"/>
    </row>
    <row r="860" spans="6:6" ht="22.5" customHeight="1" x14ac:dyDescent="0.25">
      <c r="F860" s="196"/>
    </row>
    <row r="861" spans="6:6" ht="22.5" customHeight="1" x14ac:dyDescent="0.25">
      <c r="F861" s="196"/>
    </row>
    <row r="862" spans="6:6" ht="22.5" customHeight="1" x14ac:dyDescent="0.25">
      <c r="F862" s="196"/>
    </row>
    <row r="863" spans="6:6" ht="22.5" customHeight="1" x14ac:dyDescent="0.25">
      <c r="F863" s="196"/>
    </row>
    <row r="864" spans="6:6" ht="22.5" customHeight="1" x14ac:dyDescent="0.25">
      <c r="F864" s="196"/>
    </row>
    <row r="865" spans="6:6" ht="22.5" customHeight="1" x14ac:dyDescent="0.25">
      <c r="F865" s="196"/>
    </row>
    <row r="866" spans="6:6" ht="22.5" customHeight="1" x14ac:dyDescent="0.25">
      <c r="F866" s="196"/>
    </row>
    <row r="867" spans="6:6" ht="22.5" customHeight="1" x14ac:dyDescent="0.25">
      <c r="F867" s="196"/>
    </row>
    <row r="868" spans="6:6" ht="22.5" customHeight="1" x14ac:dyDescent="0.25">
      <c r="F868" s="196"/>
    </row>
    <row r="869" spans="6:6" ht="22.5" customHeight="1" x14ac:dyDescent="0.25">
      <c r="F869" s="196"/>
    </row>
    <row r="870" spans="6:6" ht="22.5" customHeight="1" x14ac:dyDescent="0.25">
      <c r="F870" s="196"/>
    </row>
    <row r="871" spans="6:6" ht="22.5" customHeight="1" x14ac:dyDescent="0.25">
      <c r="F871" s="196"/>
    </row>
    <row r="872" spans="6:6" ht="22.5" customHeight="1" x14ac:dyDescent="0.25">
      <c r="F872" s="196"/>
    </row>
    <row r="873" spans="6:6" ht="22.5" customHeight="1" x14ac:dyDescent="0.25">
      <c r="F873" s="196"/>
    </row>
    <row r="874" spans="6:6" ht="22.5" customHeight="1" x14ac:dyDescent="0.25">
      <c r="F874" s="196"/>
    </row>
    <row r="875" spans="6:6" ht="22.5" customHeight="1" x14ac:dyDescent="0.25">
      <c r="F875" s="196"/>
    </row>
    <row r="876" spans="6:6" ht="22.5" customHeight="1" x14ac:dyDescent="0.25">
      <c r="F876" s="196"/>
    </row>
    <row r="877" spans="6:6" ht="22.5" customHeight="1" x14ac:dyDescent="0.25">
      <c r="F877" s="196"/>
    </row>
    <row r="878" spans="6:6" ht="22.5" customHeight="1" x14ac:dyDescent="0.25">
      <c r="F878" s="196"/>
    </row>
    <row r="879" spans="6:6" ht="22.5" customHeight="1" x14ac:dyDescent="0.25">
      <c r="F879" s="196"/>
    </row>
    <row r="880" spans="6:6" ht="22.5" customHeight="1" x14ac:dyDescent="0.25">
      <c r="F880" s="196"/>
    </row>
    <row r="881" spans="6:6" ht="22.5" customHeight="1" x14ac:dyDescent="0.25">
      <c r="F881" s="196"/>
    </row>
    <row r="882" spans="6:6" ht="22.5" customHeight="1" x14ac:dyDescent="0.25">
      <c r="F882" s="196"/>
    </row>
    <row r="883" spans="6:6" ht="22.5" customHeight="1" x14ac:dyDescent="0.25">
      <c r="F883" s="196"/>
    </row>
    <row r="884" spans="6:6" ht="22.5" customHeight="1" x14ac:dyDescent="0.25">
      <c r="F884" s="196"/>
    </row>
    <row r="885" spans="6:6" ht="22.5" customHeight="1" x14ac:dyDescent="0.25">
      <c r="F885" s="196"/>
    </row>
    <row r="886" spans="6:6" ht="22.5" customHeight="1" x14ac:dyDescent="0.25">
      <c r="F886" s="196"/>
    </row>
    <row r="887" spans="6:6" ht="22.5" customHeight="1" x14ac:dyDescent="0.25">
      <c r="F887" s="196"/>
    </row>
    <row r="888" spans="6:6" ht="22.5" customHeight="1" x14ac:dyDescent="0.25">
      <c r="F888" s="196"/>
    </row>
    <row r="889" spans="6:6" ht="22.5" customHeight="1" x14ac:dyDescent="0.25">
      <c r="F889" s="196"/>
    </row>
    <row r="890" spans="6:6" ht="22.5" customHeight="1" x14ac:dyDescent="0.25">
      <c r="F890" s="196"/>
    </row>
    <row r="891" spans="6:6" ht="22.5" customHeight="1" x14ac:dyDescent="0.25">
      <c r="F891" s="196"/>
    </row>
    <row r="892" spans="6:6" ht="22.5" customHeight="1" x14ac:dyDescent="0.25">
      <c r="F892" s="196"/>
    </row>
    <row r="893" spans="6:6" ht="22.5" customHeight="1" x14ac:dyDescent="0.25">
      <c r="F893" s="196"/>
    </row>
    <row r="894" spans="6:6" ht="22.5" customHeight="1" x14ac:dyDescent="0.25">
      <c r="F894" s="196"/>
    </row>
    <row r="895" spans="6:6" ht="22.5" customHeight="1" x14ac:dyDescent="0.25">
      <c r="F895" s="196"/>
    </row>
    <row r="896" spans="6:6" ht="22.5" customHeight="1" x14ac:dyDescent="0.25">
      <c r="F896" s="196"/>
    </row>
    <row r="897" spans="6:6" ht="22.5" customHeight="1" x14ac:dyDescent="0.25">
      <c r="F897" s="196"/>
    </row>
    <row r="898" spans="6:6" ht="22.5" customHeight="1" x14ac:dyDescent="0.25">
      <c r="F898" s="196"/>
    </row>
    <row r="899" spans="6:6" ht="22.5" customHeight="1" x14ac:dyDescent="0.25">
      <c r="F899" s="196"/>
    </row>
    <row r="900" spans="6:6" ht="22.5" customHeight="1" x14ac:dyDescent="0.25">
      <c r="F900" s="196"/>
    </row>
    <row r="901" spans="6:6" ht="22.5" customHeight="1" x14ac:dyDescent="0.25">
      <c r="F901" s="196"/>
    </row>
    <row r="902" spans="6:6" ht="22.5" customHeight="1" x14ac:dyDescent="0.25">
      <c r="F902" s="196"/>
    </row>
    <row r="903" spans="6:6" ht="22.5" customHeight="1" x14ac:dyDescent="0.25">
      <c r="F903" s="196"/>
    </row>
    <row r="904" spans="6:6" ht="22.5" customHeight="1" x14ac:dyDescent="0.25">
      <c r="F904" s="196"/>
    </row>
    <row r="905" spans="6:6" ht="22.5" customHeight="1" x14ac:dyDescent="0.25">
      <c r="F905" s="196"/>
    </row>
    <row r="906" spans="6:6" ht="22.5" customHeight="1" x14ac:dyDescent="0.25">
      <c r="F906" s="196"/>
    </row>
    <row r="907" spans="6:6" ht="22.5" customHeight="1" x14ac:dyDescent="0.25">
      <c r="F907" s="196"/>
    </row>
    <row r="908" spans="6:6" ht="22.5" customHeight="1" x14ac:dyDescent="0.25">
      <c r="F908" s="196"/>
    </row>
    <row r="909" spans="6:6" ht="22.5" customHeight="1" x14ac:dyDescent="0.25">
      <c r="F909" s="196"/>
    </row>
    <row r="910" spans="6:6" ht="22.5" customHeight="1" x14ac:dyDescent="0.25">
      <c r="F910" s="196"/>
    </row>
    <row r="911" spans="6:6" ht="22.5" customHeight="1" x14ac:dyDescent="0.25">
      <c r="F911" s="196"/>
    </row>
    <row r="912" spans="6:6" ht="22.5" customHeight="1" x14ac:dyDescent="0.25">
      <c r="F912" s="196"/>
    </row>
    <row r="913" spans="6:6" ht="22.5" customHeight="1" x14ac:dyDescent="0.25">
      <c r="F913" s="196"/>
    </row>
    <row r="914" spans="6:6" ht="22.5" customHeight="1" x14ac:dyDescent="0.25">
      <c r="F914" s="196"/>
    </row>
    <row r="915" spans="6:6" ht="22.5" customHeight="1" x14ac:dyDescent="0.25">
      <c r="F915" s="196"/>
    </row>
    <row r="916" spans="6:6" ht="22.5" customHeight="1" x14ac:dyDescent="0.25">
      <c r="F916" s="196"/>
    </row>
    <row r="917" spans="6:6" ht="22.5" customHeight="1" x14ac:dyDescent="0.25">
      <c r="F917" s="196"/>
    </row>
    <row r="918" spans="6:6" ht="22.5" customHeight="1" x14ac:dyDescent="0.25">
      <c r="F918" s="196"/>
    </row>
    <row r="919" spans="6:6" ht="22.5" customHeight="1" x14ac:dyDescent="0.25">
      <c r="F919" s="196"/>
    </row>
    <row r="920" spans="6:6" ht="22.5" customHeight="1" x14ac:dyDescent="0.25">
      <c r="F920" s="196"/>
    </row>
    <row r="921" spans="6:6" ht="22.5" customHeight="1" x14ac:dyDescent="0.25">
      <c r="F921" s="196"/>
    </row>
    <row r="922" spans="6:6" ht="22.5" customHeight="1" x14ac:dyDescent="0.25">
      <c r="F922" s="196"/>
    </row>
    <row r="923" spans="6:6" ht="22.5" customHeight="1" x14ac:dyDescent="0.25">
      <c r="F923" s="196"/>
    </row>
    <row r="924" spans="6:6" ht="22.5" customHeight="1" x14ac:dyDescent="0.25">
      <c r="F924" s="196"/>
    </row>
    <row r="925" spans="6:6" ht="22.5" customHeight="1" x14ac:dyDescent="0.25">
      <c r="F925" s="196"/>
    </row>
    <row r="926" spans="6:6" ht="22.5" customHeight="1" x14ac:dyDescent="0.25">
      <c r="F926" s="196"/>
    </row>
    <row r="927" spans="6:6" ht="22.5" customHeight="1" x14ac:dyDescent="0.25">
      <c r="F927" s="196"/>
    </row>
    <row r="928" spans="6:6" ht="22.5" customHeight="1" x14ac:dyDescent="0.25">
      <c r="F928" s="196"/>
    </row>
    <row r="929" spans="6:6" ht="22.5" customHeight="1" x14ac:dyDescent="0.25">
      <c r="F929" s="196"/>
    </row>
    <row r="930" spans="6:6" ht="22.5" customHeight="1" x14ac:dyDescent="0.25">
      <c r="F930" s="196"/>
    </row>
    <row r="931" spans="6:6" ht="22.5" customHeight="1" x14ac:dyDescent="0.25">
      <c r="F931" s="196"/>
    </row>
    <row r="932" spans="6:6" ht="22.5" customHeight="1" x14ac:dyDescent="0.25">
      <c r="F932" s="196"/>
    </row>
    <row r="933" spans="6:6" ht="22.5" customHeight="1" x14ac:dyDescent="0.25">
      <c r="F933" s="196"/>
    </row>
    <row r="934" spans="6:6" ht="22.5" customHeight="1" x14ac:dyDescent="0.25">
      <c r="F934" s="196"/>
    </row>
    <row r="935" spans="6:6" ht="22.5" customHeight="1" x14ac:dyDescent="0.25">
      <c r="F935" s="196"/>
    </row>
    <row r="936" spans="6:6" ht="22.5" customHeight="1" x14ac:dyDescent="0.25">
      <c r="F936" s="196"/>
    </row>
    <row r="937" spans="6:6" ht="22.5" customHeight="1" x14ac:dyDescent="0.25">
      <c r="F937" s="196"/>
    </row>
    <row r="938" spans="6:6" ht="22.5" customHeight="1" x14ac:dyDescent="0.25">
      <c r="F938" s="196"/>
    </row>
    <row r="939" spans="6:6" ht="22.5" customHeight="1" x14ac:dyDescent="0.25">
      <c r="F939" s="196"/>
    </row>
    <row r="940" spans="6:6" ht="22.5" customHeight="1" x14ac:dyDescent="0.25">
      <c r="F940" s="196"/>
    </row>
    <row r="941" spans="6:6" ht="22.5" customHeight="1" x14ac:dyDescent="0.25">
      <c r="F941" s="196"/>
    </row>
    <row r="942" spans="6:6" ht="22.5" customHeight="1" x14ac:dyDescent="0.25">
      <c r="F942" s="196"/>
    </row>
    <row r="943" spans="6:6" ht="22.5" customHeight="1" x14ac:dyDescent="0.25">
      <c r="F943" s="196"/>
    </row>
    <row r="944" spans="6:6" ht="22.5" customHeight="1" x14ac:dyDescent="0.25">
      <c r="F944" s="196"/>
    </row>
    <row r="945" spans="6:6" ht="22.5" customHeight="1" x14ac:dyDescent="0.25">
      <c r="F945" s="196"/>
    </row>
    <row r="946" spans="6:6" ht="22.5" customHeight="1" x14ac:dyDescent="0.25">
      <c r="F946" s="196"/>
    </row>
    <row r="947" spans="6:6" ht="22.5" customHeight="1" x14ac:dyDescent="0.25">
      <c r="F947" s="196"/>
    </row>
    <row r="948" spans="6:6" ht="22.5" customHeight="1" x14ac:dyDescent="0.25">
      <c r="F948" s="196"/>
    </row>
    <row r="949" spans="6:6" ht="22.5" customHeight="1" x14ac:dyDescent="0.25">
      <c r="F949" s="196"/>
    </row>
    <row r="950" spans="6:6" ht="22.5" customHeight="1" x14ac:dyDescent="0.25">
      <c r="F950" s="196"/>
    </row>
    <row r="951" spans="6:6" ht="22.5" customHeight="1" x14ac:dyDescent="0.25">
      <c r="F951" s="196"/>
    </row>
    <row r="952" spans="6:6" ht="22.5" customHeight="1" x14ac:dyDescent="0.25">
      <c r="F952" s="196"/>
    </row>
    <row r="953" spans="6:6" ht="22.5" customHeight="1" x14ac:dyDescent="0.25">
      <c r="F953" s="196"/>
    </row>
    <row r="954" spans="6:6" ht="22.5" customHeight="1" x14ac:dyDescent="0.25">
      <c r="F954" s="196"/>
    </row>
    <row r="955" spans="6:6" ht="22.5" customHeight="1" x14ac:dyDescent="0.25">
      <c r="F955" s="196"/>
    </row>
    <row r="956" spans="6:6" ht="22.5" customHeight="1" x14ac:dyDescent="0.25">
      <c r="F956" s="196"/>
    </row>
    <row r="957" spans="6:6" ht="22.5" customHeight="1" x14ac:dyDescent="0.25">
      <c r="F957" s="196"/>
    </row>
    <row r="958" spans="6:6" ht="22.5" customHeight="1" x14ac:dyDescent="0.25">
      <c r="F958" s="196"/>
    </row>
    <row r="959" spans="6:6" ht="22.5" customHeight="1" x14ac:dyDescent="0.25">
      <c r="F959" s="196"/>
    </row>
    <row r="960" spans="6:6" ht="22.5" customHeight="1" x14ac:dyDescent="0.25">
      <c r="F960" s="196"/>
    </row>
    <row r="961" spans="6:6" ht="22.5" customHeight="1" x14ac:dyDescent="0.25">
      <c r="F961" s="196"/>
    </row>
    <row r="962" spans="6:6" ht="22.5" customHeight="1" x14ac:dyDescent="0.25">
      <c r="F962" s="196"/>
    </row>
    <row r="963" spans="6:6" ht="22.5" customHeight="1" x14ac:dyDescent="0.25">
      <c r="F963" s="196"/>
    </row>
    <row r="964" spans="6:6" ht="22.5" customHeight="1" x14ac:dyDescent="0.25">
      <c r="F964" s="196"/>
    </row>
    <row r="965" spans="6:6" ht="22.5" customHeight="1" x14ac:dyDescent="0.25">
      <c r="F965" s="196"/>
    </row>
    <row r="966" spans="6:6" ht="22.5" customHeight="1" x14ac:dyDescent="0.25">
      <c r="F966" s="196"/>
    </row>
    <row r="967" spans="6:6" ht="22.5" customHeight="1" x14ac:dyDescent="0.25">
      <c r="F967" s="196"/>
    </row>
    <row r="968" spans="6:6" ht="22.5" customHeight="1" x14ac:dyDescent="0.25">
      <c r="F968" s="196"/>
    </row>
    <row r="969" spans="6:6" ht="22.5" customHeight="1" x14ac:dyDescent="0.25">
      <c r="F969" s="196"/>
    </row>
    <row r="970" spans="6:6" ht="22.5" customHeight="1" x14ac:dyDescent="0.25">
      <c r="F970" s="196"/>
    </row>
    <row r="971" spans="6:6" ht="22.5" customHeight="1" x14ac:dyDescent="0.25">
      <c r="F971" s="196"/>
    </row>
    <row r="972" spans="6:6" ht="22.5" customHeight="1" x14ac:dyDescent="0.25">
      <c r="F972" s="196"/>
    </row>
    <row r="973" spans="6:6" ht="22.5" customHeight="1" x14ac:dyDescent="0.25">
      <c r="F973" s="196"/>
    </row>
    <row r="974" spans="6:6" ht="22.5" customHeight="1" x14ac:dyDescent="0.25">
      <c r="F974" s="196"/>
    </row>
    <row r="975" spans="6:6" ht="22.5" customHeight="1" x14ac:dyDescent="0.25">
      <c r="F975" s="196"/>
    </row>
    <row r="976" spans="6:6" ht="22.5" customHeight="1" x14ac:dyDescent="0.25">
      <c r="F976" s="196"/>
    </row>
    <row r="977" spans="6:6" ht="22.5" customHeight="1" x14ac:dyDescent="0.25">
      <c r="F977" s="196"/>
    </row>
    <row r="978" spans="6:6" ht="22.5" customHeight="1" x14ac:dyDescent="0.25">
      <c r="F978" s="196"/>
    </row>
    <row r="979" spans="6:6" ht="22.5" customHeight="1" x14ac:dyDescent="0.25">
      <c r="F979" s="196"/>
    </row>
    <row r="980" spans="6:6" ht="22.5" customHeight="1" x14ac:dyDescent="0.25">
      <c r="F980" s="196"/>
    </row>
    <row r="981" spans="6:6" ht="22.5" customHeight="1" x14ac:dyDescent="0.25">
      <c r="F981" s="196"/>
    </row>
    <row r="982" spans="6:6" ht="22.5" customHeight="1" x14ac:dyDescent="0.25">
      <c r="F982" s="196"/>
    </row>
    <row r="983" spans="6:6" ht="22.5" customHeight="1" x14ac:dyDescent="0.25">
      <c r="F983" s="196"/>
    </row>
    <row r="984" spans="6:6" ht="22.5" customHeight="1" x14ac:dyDescent="0.25">
      <c r="F984" s="196"/>
    </row>
    <row r="985" spans="6:6" ht="22.5" customHeight="1" x14ac:dyDescent="0.25">
      <c r="F985" s="196"/>
    </row>
    <row r="986" spans="6:6" ht="22.5" customHeight="1" x14ac:dyDescent="0.25">
      <c r="F986" s="196"/>
    </row>
    <row r="987" spans="6:6" ht="22.5" customHeight="1" x14ac:dyDescent="0.25">
      <c r="F987" s="196"/>
    </row>
    <row r="988" spans="6:6" ht="22.5" customHeight="1" x14ac:dyDescent="0.25">
      <c r="F988" s="196"/>
    </row>
    <row r="989" spans="6:6" ht="22.5" customHeight="1" x14ac:dyDescent="0.25">
      <c r="F989" s="196"/>
    </row>
    <row r="990" spans="6:6" ht="22.5" customHeight="1" x14ac:dyDescent="0.25">
      <c r="F990" s="196"/>
    </row>
    <row r="991" spans="6:6" ht="22.5" customHeight="1" x14ac:dyDescent="0.25">
      <c r="F991" s="196"/>
    </row>
    <row r="992" spans="6:6" ht="22.5" customHeight="1" x14ac:dyDescent="0.25">
      <c r="F992" s="196"/>
    </row>
    <row r="993" spans="6:6" ht="22.5" customHeight="1" x14ac:dyDescent="0.25">
      <c r="F993" s="196"/>
    </row>
    <row r="994" spans="6:6" ht="22.5" customHeight="1" x14ac:dyDescent="0.25">
      <c r="F994" s="196"/>
    </row>
    <row r="995" spans="6:6" ht="22.5" customHeight="1" x14ac:dyDescent="0.25">
      <c r="F995" s="196"/>
    </row>
    <row r="996" spans="6:6" ht="22.5" customHeight="1" x14ac:dyDescent="0.25">
      <c r="F996" s="196"/>
    </row>
    <row r="997" spans="6:6" ht="22.5" customHeight="1" x14ac:dyDescent="0.25">
      <c r="F997" s="196"/>
    </row>
    <row r="998" spans="6:6" ht="22.5" customHeight="1" x14ac:dyDescent="0.25">
      <c r="F998" s="196"/>
    </row>
    <row r="999" spans="6:6" ht="22.5" customHeight="1" x14ac:dyDescent="0.25">
      <c r="F999" s="196"/>
    </row>
    <row r="1000" spans="6:6" ht="22.5" customHeight="1" x14ac:dyDescent="0.25">
      <c r="F1000" s="196"/>
    </row>
    <row r="1001" spans="6:6" ht="22.5" customHeight="1" x14ac:dyDescent="0.25">
      <c r="F1001" s="196"/>
    </row>
    <row r="1002" spans="6:6" ht="22.5" customHeight="1" x14ac:dyDescent="0.25">
      <c r="F1002" s="196"/>
    </row>
    <row r="1003" spans="6:6" ht="22.5" customHeight="1" x14ac:dyDescent="0.25">
      <c r="F1003" s="196"/>
    </row>
    <row r="1004" spans="6:6" ht="22.5" customHeight="1" x14ac:dyDescent="0.25">
      <c r="F1004" s="196"/>
    </row>
    <row r="1005" spans="6:6" ht="22.5" customHeight="1" x14ac:dyDescent="0.25">
      <c r="F1005" s="196"/>
    </row>
    <row r="1006" spans="6:6" ht="22.5" customHeight="1" x14ac:dyDescent="0.25">
      <c r="F1006" s="196"/>
    </row>
    <row r="1007" spans="6:6" ht="22.5" customHeight="1" x14ac:dyDescent="0.25">
      <c r="F1007" s="196"/>
    </row>
    <row r="1008" spans="6:6" ht="22.5" customHeight="1" x14ac:dyDescent="0.25">
      <c r="F1008" s="196"/>
    </row>
    <row r="1009" spans="6:6" ht="22.5" customHeight="1" x14ac:dyDescent="0.25">
      <c r="F1009" s="196"/>
    </row>
    <row r="1010" spans="6:6" ht="22.5" customHeight="1" x14ac:dyDescent="0.25">
      <c r="F1010" s="196"/>
    </row>
    <row r="1011" spans="6:6" ht="22.5" customHeight="1" x14ac:dyDescent="0.25">
      <c r="F1011" s="196"/>
    </row>
    <row r="1012" spans="6:6" ht="22.5" customHeight="1" x14ac:dyDescent="0.25">
      <c r="F1012" s="196"/>
    </row>
    <row r="1013" spans="6:6" ht="22.5" customHeight="1" x14ac:dyDescent="0.25">
      <c r="F1013" s="196"/>
    </row>
    <row r="1014" spans="6:6" ht="22.5" customHeight="1" x14ac:dyDescent="0.25">
      <c r="F1014" s="196"/>
    </row>
    <row r="1015" spans="6:6" ht="22.5" customHeight="1" x14ac:dyDescent="0.25">
      <c r="F1015" s="196"/>
    </row>
    <row r="1016" spans="6:6" ht="22.5" customHeight="1" x14ac:dyDescent="0.25">
      <c r="F1016" s="196"/>
    </row>
    <row r="1017" spans="6:6" ht="22.5" customHeight="1" x14ac:dyDescent="0.25">
      <c r="F1017" s="196"/>
    </row>
    <row r="1018" spans="6:6" ht="22.5" customHeight="1" x14ac:dyDescent="0.25">
      <c r="F1018" s="196"/>
    </row>
    <row r="1019" spans="6:6" ht="22.5" customHeight="1" x14ac:dyDescent="0.25">
      <c r="F1019" s="196"/>
    </row>
    <row r="1020" spans="6:6" ht="22.5" customHeight="1" x14ac:dyDescent="0.25">
      <c r="F1020" s="196"/>
    </row>
    <row r="1021" spans="6:6" ht="22.5" customHeight="1" x14ac:dyDescent="0.25">
      <c r="F1021" s="196"/>
    </row>
    <row r="1022" spans="6:6" ht="22.5" customHeight="1" x14ac:dyDescent="0.25">
      <c r="F1022" s="196"/>
    </row>
    <row r="1023" spans="6:6" ht="22.5" customHeight="1" x14ac:dyDescent="0.25">
      <c r="F1023" s="196"/>
    </row>
    <row r="1024" spans="6:6" ht="22.5" customHeight="1" x14ac:dyDescent="0.25">
      <c r="F1024" s="196"/>
    </row>
    <row r="1025" spans="6:6" ht="22.5" customHeight="1" x14ac:dyDescent="0.25">
      <c r="F1025" s="196"/>
    </row>
    <row r="1026" spans="6:6" ht="22.5" customHeight="1" x14ac:dyDescent="0.25">
      <c r="F1026" s="196"/>
    </row>
    <row r="1027" spans="6:6" ht="22.5" customHeight="1" x14ac:dyDescent="0.25">
      <c r="F1027" s="196"/>
    </row>
  </sheetData>
  <mergeCells count="22">
    <mergeCell ref="A12:B12"/>
    <mergeCell ref="A9:C9"/>
    <mergeCell ref="A10:B10"/>
    <mergeCell ref="A16:C16"/>
    <mergeCell ref="B1:F1"/>
    <mergeCell ref="D2:E2"/>
    <mergeCell ref="D3:E3"/>
    <mergeCell ref="A4:B4"/>
    <mergeCell ref="A5:B8"/>
    <mergeCell ref="C5:C8"/>
    <mergeCell ref="D5:D8"/>
    <mergeCell ref="E5:E8"/>
    <mergeCell ref="F5:F8"/>
    <mergeCell ref="A11:B11"/>
    <mergeCell ref="A14:B14"/>
    <mergeCell ref="A13:B13"/>
    <mergeCell ref="B67:C67"/>
    <mergeCell ref="A15:B15"/>
    <mergeCell ref="A17:B17"/>
    <mergeCell ref="A38:C38"/>
    <mergeCell ref="A46:B46"/>
    <mergeCell ref="A54:B54"/>
  </mergeCells>
  <pageMargins left="0.7" right="0.7" top="0.75" bottom="0.75" header="0" footer="0"/>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fitToPage="1"/>
  </sheetPr>
  <dimension ref="A1:Y1003"/>
  <sheetViews>
    <sheetView workbookViewId="0">
      <selection activeCell="F5" sqref="F5"/>
    </sheetView>
  </sheetViews>
  <sheetFormatPr defaultColWidth="12.453125" defaultRowHeight="15" customHeight="1" x14ac:dyDescent="0.25"/>
  <cols>
    <col min="1" max="1" width="26.1796875" customWidth="1"/>
    <col min="2" max="2" width="19.453125" customWidth="1"/>
    <col min="3" max="3" width="24.7265625" customWidth="1"/>
    <col min="4" max="4" width="26.26953125" customWidth="1"/>
    <col min="5" max="5" width="8" customWidth="1"/>
    <col min="6" max="6" width="11.453125" customWidth="1"/>
    <col min="7" max="7" width="17.453125" customWidth="1"/>
    <col min="8" max="8" width="25.1796875" customWidth="1"/>
    <col min="9" max="9" width="27" customWidth="1"/>
    <col min="10" max="25" width="8" customWidth="1"/>
  </cols>
  <sheetData>
    <row r="1" spans="1:25" ht="32.25" customHeight="1" x14ac:dyDescent="0.35">
      <c r="A1" s="351" t="s">
        <v>112</v>
      </c>
      <c r="B1" s="352"/>
      <c r="C1" s="352"/>
      <c r="D1" s="353"/>
      <c r="E1" s="198"/>
      <c r="F1" s="198"/>
      <c r="G1" s="198"/>
      <c r="H1" s="198"/>
      <c r="I1" s="198"/>
      <c r="J1" s="198"/>
      <c r="K1" s="198"/>
      <c r="L1" s="198"/>
      <c r="M1" s="198"/>
      <c r="N1" s="198"/>
      <c r="O1" s="198"/>
      <c r="P1" s="198"/>
      <c r="Q1" s="198"/>
      <c r="R1" s="198"/>
      <c r="S1" s="198"/>
      <c r="T1" s="198"/>
      <c r="U1" s="198"/>
      <c r="V1" s="198"/>
      <c r="W1" s="198"/>
      <c r="X1" s="198"/>
      <c r="Y1" s="198"/>
    </row>
    <row r="2" spans="1:25" ht="19.5" customHeight="1" x14ac:dyDescent="0.5">
      <c r="A2" s="199" t="s">
        <v>162</v>
      </c>
      <c r="B2" s="2">
        <f>Summary!B3</f>
        <v>0</v>
      </c>
      <c r="C2" s="200"/>
      <c r="D2" s="201"/>
    </row>
    <row r="3" spans="1:25" ht="19.5" customHeight="1" x14ac:dyDescent="0.55000000000000004">
      <c r="A3" s="202" t="s">
        <v>113</v>
      </c>
      <c r="B3" s="203">
        <f>Summary!H4</f>
        <v>0</v>
      </c>
      <c r="C3" s="204"/>
      <c r="D3" s="201"/>
    </row>
    <row r="4" spans="1:25" ht="19.5" customHeight="1" x14ac:dyDescent="0.55000000000000004">
      <c r="A4" s="202" t="s">
        <v>114</v>
      </c>
      <c r="B4" s="203">
        <f>Summary!H5</f>
        <v>0</v>
      </c>
      <c r="C4" s="203">
        <f>Summary!H6</f>
        <v>0</v>
      </c>
      <c r="D4" s="205"/>
    </row>
    <row r="5" spans="1:25" ht="19.5" customHeight="1" x14ac:dyDescent="0.25">
      <c r="A5" s="202"/>
      <c r="B5" s="206"/>
      <c r="C5" s="10"/>
      <c r="D5" s="207"/>
    </row>
    <row r="6" spans="1:25" ht="19.5" customHeight="1" x14ac:dyDescent="0.25">
      <c r="A6" s="354" t="s">
        <v>115</v>
      </c>
      <c r="B6" s="355"/>
      <c r="C6" s="355"/>
      <c r="D6" s="356"/>
    </row>
    <row r="7" spans="1:25" ht="19.5" customHeight="1" x14ac:dyDescent="0.25">
      <c r="A7" s="329"/>
      <c r="B7" s="355"/>
      <c r="C7" s="355"/>
      <c r="D7" s="356"/>
    </row>
    <row r="8" spans="1:25" ht="19.5" customHeight="1" x14ac:dyDescent="0.25">
      <c r="A8" s="208"/>
      <c r="B8" s="209"/>
      <c r="C8" s="209"/>
      <c r="D8" s="210"/>
      <c r="E8" s="10"/>
      <c r="F8" s="10"/>
      <c r="G8" s="10"/>
      <c r="H8" s="10"/>
      <c r="I8" s="10"/>
      <c r="J8" s="10"/>
      <c r="K8" s="10"/>
      <c r="L8" s="10"/>
      <c r="M8" s="10"/>
      <c r="N8" s="10"/>
      <c r="O8" s="10"/>
      <c r="P8" s="10"/>
      <c r="Q8" s="10"/>
      <c r="R8" s="10"/>
      <c r="S8" s="10"/>
      <c r="T8" s="10"/>
      <c r="U8" s="10"/>
      <c r="V8" s="10"/>
      <c r="W8" s="10"/>
      <c r="X8" s="10"/>
      <c r="Y8" s="10"/>
    </row>
    <row r="9" spans="1:25" ht="9.75" customHeight="1" x14ac:dyDescent="0.25">
      <c r="A9" s="357" t="s">
        <v>116</v>
      </c>
      <c r="B9" s="303"/>
      <c r="C9" s="358" t="s">
        <v>117</v>
      </c>
      <c r="D9" s="359"/>
      <c r="F9" s="211"/>
      <c r="G9" s="211"/>
      <c r="H9" s="211"/>
      <c r="I9" s="211"/>
    </row>
    <row r="10" spans="1:25" ht="9.75" customHeight="1" x14ac:dyDescent="0.25">
      <c r="A10" s="329"/>
      <c r="B10" s="330"/>
      <c r="C10" s="360"/>
      <c r="D10" s="356"/>
      <c r="F10" s="211"/>
      <c r="G10" s="211"/>
      <c r="H10" s="211"/>
      <c r="I10" s="211"/>
    </row>
    <row r="11" spans="1:25" ht="9.75" customHeight="1" x14ac:dyDescent="0.25">
      <c r="A11" s="329"/>
      <c r="B11" s="330"/>
      <c r="C11" s="360"/>
      <c r="D11" s="356"/>
      <c r="F11" s="211"/>
      <c r="G11" s="211"/>
      <c r="H11" s="211"/>
      <c r="I11" s="211"/>
    </row>
    <row r="12" spans="1:25" ht="9.75" customHeight="1" x14ac:dyDescent="0.25">
      <c r="A12" s="329"/>
      <c r="B12" s="330"/>
      <c r="C12" s="360"/>
      <c r="D12" s="356"/>
      <c r="F12" s="211"/>
      <c r="G12" s="211"/>
      <c r="H12" s="211"/>
      <c r="I12" s="211"/>
    </row>
    <row r="13" spans="1:25" ht="9.75" customHeight="1" x14ac:dyDescent="0.25">
      <c r="A13" s="329"/>
      <c r="B13" s="330"/>
      <c r="C13" s="361" t="s">
        <v>118</v>
      </c>
      <c r="D13" s="362" t="s">
        <v>119</v>
      </c>
      <c r="F13" s="211"/>
      <c r="G13" s="211"/>
      <c r="H13" s="211"/>
      <c r="I13" s="211"/>
    </row>
    <row r="14" spans="1:25" ht="9.75" customHeight="1" x14ac:dyDescent="0.25">
      <c r="A14" s="331"/>
      <c r="B14" s="299"/>
      <c r="C14" s="334"/>
      <c r="D14" s="338"/>
      <c r="F14" s="211"/>
      <c r="G14" s="211"/>
      <c r="H14" s="211"/>
      <c r="I14" s="211"/>
    </row>
    <row r="15" spans="1:25" ht="19.5" customHeight="1" x14ac:dyDescent="0.35">
      <c r="A15" s="347"/>
      <c r="B15" s="348"/>
      <c r="C15" s="213"/>
      <c r="D15" s="214"/>
      <c r="F15" s="215"/>
      <c r="G15" s="216"/>
      <c r="H15" s="216"/>
      <c r="I15" s="216"/>
      <c r="K15" s="217"/>
    </row>
    <row r="16" spans="1:25" ht="19.5" customHeight="1" x14ac:dyDescent="0.35">
      <c r="A16" s="347"/>
      <c r="B16" s="348"/>
      <c r="C16" s="213"/>
      <c r="D16" s="214"/>
      <c r="F16" s="218"/>
      <c r="G16" s="219"/>
      <c r="H16" s="219"/>
      <c r="I16" s="219"/>
    </row>
    <row r="17" spans="1:11" ht="19.5" customHeight="1" x14ac:dyDescent="0.35">
      <c r="A17" s="347"/>
      <c r="B17" s="348"/>
      <c r="C17" s="213"/>
      <c r="D17" s="214"/>
      <c r="F17" s="218"/>
      <c r="G17" s="219"/>
      <c r="H17" s="219"/>
      <c r="I17" s="219"/>
    </row>
    <row r="18" spans="1:11" ht="19.5" customHeight="1" x14ac:dyDescent="0.35">
      <c r="A18" s="278"/>
      <c r="B18" s="279"/>
      <c r="C18" s="213"/>
      <c r="D18" s="213"/>
      <c r="F18" s="218"/>
      <c r="G18" s="219"/>
      <c r="H18" s="219"/>
      <c r="I18" s="219"/>
    </row>
    <row r="19" spans="1:11" ht="19.5" customHeight="1" x14ac:dyDescent="0.35">
      <c r="A19" s="278"/>
      <c r="B19" s="279"/>
      <c r="C19" s="213"/>
      <c r="D19" s="213"/>
      <c r="F19" s="218"/>
      <c r="G19" s="219"/>
      <c r="H19" s="219"/>
      <c r="I19" s="219"/>
    </row>
    <row r="20" spans="1:11" ht="19.5" customHeight="1" x14ac:dyDescent="0.35">
      <c r="A20" s="349"/>
      <c r="B20" s="350"/>
      <c r="C20" s="213"/>
      <c r="D20" s="213"/>
      <c r="F20" s="218"/>
      <c r="G20" s="219"/>
      <c r="H20" s="219"/>
      <c r="I20" s="219"/>
    </row>
    <row r="21" spans="1:11" ht="19.5" customHeight="1" x14ac:dyDescent="0.35">
      <c r="A21" s="345"/>
      <c r="B21" s="346"/>
      <c r="C21" s="213"/>
      <c r="D21" s="214"/>
      <c r="F21" s="218"/>
      <c r="G21" s="219"/>
      <c r="H21" s="219"/>
      <c r="I21" s="219"/>
    </row>
    <row r="22" spans="1:11" ht="19.5" customHeight="1" x14ac:dyDescent="0.35">
      <c r="A22" s="212"/>
      <c r="B22" s="14"/>
      <c r="C22" s="213"/>
      <c r="D22" s="214"/>
      <c r="F22" s="218"/>
      <c r="G22" s="219"/>
      <c r="H22" s="219"/>
      <c r="I22" s="219"/>
      <c r="K22" s="221"/>
    </row>
    <row r="23" spans="1:11" ht="19.5" customHeight="1" x14ac:dyDescent="0.35">
      <c r="A23" s="222"/>
      <c r="B23" s="220"/>
      <c r="C23" s="213"/>
      <c r="D23" s="214"/>
      <c r="F23" s="218"/>
      <c r="G23" s="219"/>
      <c r="H23" s="219"/>
      <c r="I23" s="219"/>
    </row>
    <row r="24" spans="1:11" ht="19.5" customHeight="1" x14ac:dyDescent="0.35">
      <c r="A24" s="222"/>
      <c r="B24" s="220"/>
      <c r="C24" s="213"/>
      <c r="D24" s="214"/>
      <c r="F24" s="218"/>
      <c r="G24" s="219"/>
      <c r="H24" s="219"/>
      <c r="I24" s="219"/>
    </row>
    <row r="25" spans="1:11" ht="19.5" customHeight="1" x14ac:dyDescent="0.35">
      <c r="A25" s="222"/>
      <c r="B25" s="220"/>
      <c r="C25" s="213"/>
      <c r="D25" s="214"/>
      <c r="F25" s="218"/>
      <c r="G25" s="219"/>
      <c r="H25" s="219"/>
      <c r="I25" s="219"/>
    </row>
    <row r="26" spans="1:11" ht="19.5" customHeight="1" x14ac:dyDescent="0.35">
      <c r="A26" s="222"/>
      <c r="B26" s="220"/>
      <c r="C26" s="213"/>
      <c r="D26" s="214"/>
      <c r="F26" s="218"/>
      <c r="G26" s="219"/>
      <c r="H26" s="219"/>
      <c r="I26" s="219"/>
    </row>
    <row r="27" spans="1:11" ht="19.5" customHeight="1" x14ac:dyDescent="0.35">
      <c r="A27" s="222"/>
      <c r="B27" s="220"/>
      <c r="C27" s="213"/>
      <c r="D27" s="214"/>
      <c r="F27" s="218"/>
      <c r="G27" s="219"/>
      <c r="H27" s="219"/>
      <c r="I27" s="219"/>
    </row>
    <row r="28" spans="1:11" ht="19.5" customHeight="1" x14ac:dyDescent="0.35">
      <c r="A28" s="222"/>
      <c r="B28" s="220"/>
      <c r="C28" s="213"/>
      <c r="D28" s="214"/>
      <c r="F28" s="218"/>
      <c r="G28" s="219"/>
      <c r="H28" s="219"/>
      <c r="I28" s="219"/>
    </row>
    <row r="29" spans="1:11" ht="19.5" customHeight="1" x14ac:dyDescent="0.35">
      <c r="A29" s="222"/>
      <c r="B29" s="220"/>
      <c r="C29" s="213"/>
      <c r="D29" s="214"/>
      <c r="F29" s="223"/>
      <c r="G29" s="224"/>
      <c r="H29" s="224"/>
      <c r="I29" s="224"/>
    </row>
    <row r="30" spans="1:11" ht="19.5" customHeight="1" x14ac:dyDescent="0.35">
      <c r="A30" s="222"/>
      <c r="B30" s="220"/>
      <c r="C30" s="225"/>
      <c r="D30" s="226"/>
      <c r="F30" s="218"/>
      <c r="G30" s="227"/>
      <c r="H30" s="227"/>
      <c r="I30" s="224"/>
    </row>
    <row r="31" spans="1:11" ht="19.5" customHeight="1" x14ac:dyDescent="0.35">
      <c r="A31" s="222"/>
      <c r="B31" s="220"/>
      <c r="C31" s="225"/>
      <c r="D31" s="226"/>
      <c r="F31" s="218"/>
      <c r="G31" s="227"/>
      <c r="H31" s="227"/>
      <c r="I31" s="224"/>
    </row>
    <row r="32" spans="1:11" ht="19.5" customHeight="1" x14ac:dyDescent="0.35">
      <c r="A32" s="222"/>
      <c r="B32" s="220"/>
      <c r="C32" s="225"/>
      <c r="D32" s="226"/>
      <c r="F32" s="218"/>
      <c r="G32" s="227"/>
      <c r="H32" s="227"/>
      <c r="I32" s="224"/>
    </row>
    <row r="33" spans="1:25" ht="19.5" customHeight="1" x14ac:dyDescent="0.35">
      <c r="A33" s="222"/>
      <c r="B33" s="220"/>
      <c r="C33" s="225"/>
      <c r="D33" s="226"/>
      <c r="F33" s="218"/>
      <c r="G33" s="227"/>
      <c r="H33" s="227"/>
      <c r="I33" s="224"/>
    </row>
    <row r="34" spans="1:25" ht="19.5" customHeight="1" x14ac:dyDescent="0.35">
      <c r="A34" s="222"/>
      <c r="B34" s="220"/>
      <c r="C34" s="225"/>
      <c r="D34" s="226"/>
      <c r="F34" s="218"/>
      <c r="G34" s="227"/>
      <c r="H34" s="227"/>
      <c r="I34" s="224"/>
    </row>
    <row r="35" spans="1:25" ht="19.5" customHeight="1" x14ac:dyDescent="0.35">
      <c r="A35" s="222"/>
      <c r="B35" s="220"/>
      <c r="C35" s="225"/>
      <c r="D35" s="226"/>
      <c r="F35" s="218"/>
      <c r="G35" s="227"/>
      <c r="H35" s="227"/>
      <c r="I35" s="224"/>
    </row>
    <row r="36" spans="1:25" ht="19.5" customHeight="1" x14ac:dyDescent="0.35">
      <c r="A36" s="222"/>
      <c r="B36" s="220"/>
      <c r="C36" s="225"/>
      <c r="D36" s="226"/>
      <c r="F36" s="218"/>
      <c r="G36" s="227"/>
      <c r="H36" s="227"/>
      <c r="I36" s="224"/>
    </row>
    <row r="37" spans="1:25" ht="19.5" customHeight="1" x14ac:dyDescent="0.35">
      <c r="A37" s="228"/>
      <c r="B37" s="229"/>
      <c r="C37" s="230"/>
      <c r="D37" s="231"/>
      <c r="E37" s="196"/>
      <c r="F37" s="218"/>
      <c r="G37" s="227"/>
      <c r="H37" s="227"/>
      <c r="I37" s="224"/>
      <c r="J37" s="196"/>
      <c r="K37" s="196"/>
      <c r="L37" s="196"/>
      <c r="M37" s="196"/>
      <c r="N37" s="196"/>
      <c r="O37" s="196"/>
      <c r="P37" s="196"/>
      <c r="Q37" s="196"/>
      <c r="R37" s="196"/>
      <c r="S37" s="196"/>
      <c r="T37" s="196"/>
      <c r="U37" s="196"/>
      <c r="V37" s="196"/>
      <c r="W37" s="196"/>
      <c r="X37" s="196"/>
      <c r="Y37" s="196"/>
    </row>
    <row r="38" spans="1:25" ht="19.5" customHeight="1" x14ac:dyDescent="0.35">
      <c r="A38" s="228"/>
      <c r="B38" s="229"/>
      <c r="C38" s="230"/>
      <c r="D38" s="231"/>
      <c r="E38" s="196"/>
      <c r="F38" s="218"/>
      <c r="G38" s="227"/>
      <c r="H38" s="227"/>
      <c r="I38" s="224"/>
      <c r="J38" s="196"/>
      <c r="K38" s="196"/>
      <c r="L38" s="196"/>
      <c r="M38" s="196"/>
      <c r="N38" s="196"/>
      <c r="O38" s="196"/>
      <c r="P38" s="196"/>
      <c r="Q38" s="196"/>
      <c r="R38" s="196"/>
      <c r="S38" s="196"/>
      <c r="T38" s="196"/>
      <c r="U38" s="196"/>
      <c r="V38" s="196"/>
      <c r="W38" s="196"/>
      <c r="X38" s="196"/>
      <c r="Y38" s="196"/>
    </row>
    <row r="39" spans="1:25" ht="19.5" customHeight="1" x14ac:dyDescent="0.35">
      <c r="A39" s="228"/>
      <c r="B39" s="229"/>
      <c r="C39" s="230"/>
      <c r="D39" s="231"/>
      <c r="E39" s="196"/>
      <c r="F39" s="218"/>
      <c r="G39" s="227"/>
      <c r="H39" s="227"/>
      <c r="I39" s="224"/>
      <c r="J39" s="196"/>
      <c r="K39" s="196"/>
      <c r="L39" s="196"/>
      <c r="M39" s="196"/>
      <c r="N39" s="196"/>
      <c r="O39" s="196"/>
      <c r="P39" s="196"/>
      <c r="Q39" s="196"/>
      <c r="R39" s="196"/>
      <c r="S39" s="196"/>
      <c r="T39" s="196"/>
      <c r="U39" s="196"/>
      <c r="V39" s="196"/>
      <c r="W39" s="196"/>
      <c r="X39" s="196"/>
      <c r="Y39" s="196"/>
    </row>
    <row r="40" spans="1:25" ht="19.5" customHeight="1" x14ac:dyDescent="0.35">
      <c r="A40" s="228"/>
      <c r="B40" s="229"/>
      <c r="C40" s="230"/>
      <c r="D40" s="231"/>
      <c r="E40" s="196"/>
      <c r="F40" s="218"/>
      <c r="G40" s="227"/>
      <c r="H40" s="227"/>
      <c r="I40" s="224"/>
      <c r="J40" s="196"/>
      <c r="K40" s="196"/>
      <c r="L40" s="196"/>
      <c r="M40" s="196"/>
      <c r="N40" s="196"/>
      <c r="O40" s="196"/>
      <c r="P40" s="196"/>
      <c r="Q40" s="196"/>
      <c r="R40" s="196"/>
      <c r="S40" s="196"/>
      <c r="T40" s="196"/>
      <c r="U40" s="196"/>
      <c r="V40" s="196"/>
      <c r="W40" s="196"/>
      <c r="X40" s="196"/>
      <c r="Y40" s="196"/>
    </row>
    <row r="41" spans="1:25" ht="19.5" customHeight="1" x14ac:dyDescent="0.35">
      <c r="A41" s="232"/>
      <c r="B41" s="233"/>
      <c r="C41" s="234"/>
      <c r="D41" s="235"/>
      <c r="E41" s="196"/>
      <c r="F41" s="218"/>
      <c r="G41" s="227"/>
      <c r="H41" s="227"/>
      <c r="I41" s="224"/>
      <c r="J41" s="196"/>
      <c r="K41" s="196"/>
      <c r="L41" s="196"/>
      <c r="M41" s="196"/>
      <c r="N41" s="196"/>
      <c r="O41" s="196"/>
      <c r="P41" s="196"/>
      <c r="Q41" s="196"/>
      <c r="R41" s="196"/>
      <c r="S41" s="196"/>
      <c r="T41" s="196"/>
      <c r="U41" s="196"/>
      <c r="V41" s="196"/>
      <c r="W41" s="196"/>
      <c r="X41" s="196"/>
      <c r="Y41" s="196"/>
    </row>
    <row r="42" spans="1:25" ht="22.5" customHeight="1" x14ac:dyDescent="0.25">
      <c r="A42" s="10" t="str">
        <f>Summary!A23</f>
        <v>CIFD Program Ops Budget Forms (rev 7.1.2023).xls"</v>
      </c>
      <c r="B42" s="10"/>
      <c r="D42" s="196"/>
    </row>
    <row r="43" spans="1:25" ht="22.5" customHeight="1" x14ac:dyDescent="0.25">
      <c r="A43" s="10"/>
      <c r="B43" s="10"/>
      <c r="D43" s="196"/>
    </row>
    <row r="44" spans="1:25" ht="22.5" customHeight="1" x14ac:dyDescent="0.25">
      <c r="A44" s="10"/>
      <c r="B44" s="10"/>
      <c r="D44" s="196"/>
    </row>
    <row r="45" spans="1:25" ht="22.5" customHeight="1" x14ac:dyDescent="0.25">
      <c r="A45" s="10"/>
      <c r="B45" s="10"/>
      <c r="D45" s="196"/>
    </row>
    <row r="46" spans="1:25" ht="22.5" customHeight="1" x14ac:dyDescent="0.25">
      <c r="A46" s="10"/>
      <c r="B46" s="10"/>
      <c r="D46" s="196"/>
    </row>
    <row r="47" spans="1:25" ht="22.5" customHeight="1" x14ac:dyDescent="0.25">
      <c r="A47" s="10"/>
      <c r="B47" s="10"/>
      <c r="D47" s="196"/>
    </row>
    <row r="48" spans="1:25" ht="22.5" customHeight="1" x14ac:dyDescent="0.25">
      <c r="A48" s="10"/>
      <c r="B48" s="10"/>
      <c r="D48" s="196"/>
    </row>
    <row r="49" spans="1:4" ht="22.5" customHeight="1" x14ac:dyDescent="0.25">
      <c r="A49" s="10"/>
      <c r="B49" s="10"/>
      <c r="D49" s="196"/>
    </row>
    <row r="50" spans="1:4" ht="22.5" customHeight="1" x14ac:dyDescent="0.25">
      <c r="A50" s="10"/>
      <c r="B50" s="10"/>
      <c r="D50" s="196"/>
    </row>
    <row r="51" spans="1:4" ht="22.5" customHeight="1" x14ac:dyDescent="0.25">
      <c r="A51" s="10"/>
      <c r="B51" s="10"/>
      <c r="D51" s="196"/>
    </row>
    <row r="52" spans="1:4" ht="22.5" customHeight="1" x14ac:dyDescent="0.25">
      <c r="A52" s="10"/>
      <c r="B52" s="10"/>
      <c r="D52" s="196"/>
    </row>
    <row r="53" spans="1:4" ht="22.5" customHeight="1" x14ac:dyDescent="0.25">
      <c r="A53" s="10"/>
      <c r="B53" s="10"/>
      <c r="D53" s="196"/>
    </row>
    <row r="54" spans="1:4" ht="22.5" customHeight="1" x14ac:dyDescent="0.25">
      <c r="A54" s="10"/>
      <c r="B54" s="10"/>
      <c r="D54" s="196"/>
    </row>
    <row r="55" spans="1:4" ht="22.5" customHeight="1" x14ac:dyDescent="0.25">
      <c r="A55" s="10"/>
      <c r="B55" s="10"/>
      <c r="D55" s="196"/>
    </row>
    <row r="56" spans="1:4" ht="22.5" customHeight="1" x14ac:dyDescent="0.25">
      <c r="A56" s="10"/>
      <c r="B56" s="10"/>
      <c r="D56" s="196"/>
    </row>
    <row r="57" spans="1:4" ht="22.5" customHeight="1" x14ac:dyDescent="0.25">
      <c r="A57" s="10"/>
      <c r="B57" s="10"/>
      <c r="D57" s="196"/>
    </row>
    <row r="58" spans="1:4" ht="22.5" customHeight="1" x14ac:dyDescent="0.25">
      <c r="A58" s="10"/>
      <c r="B58" s="10"/>
      <c r="D58" s="196"/>
    </row>
    <row r="59" spans="1:4" ht="22.5" customHeight="1" x14ac:dyDescent="0.25">
      <c r="A59" s="10"/>
      <c r="B59" s="10"/>
      <c r="D59" s="196"/>
    </row>
    <row r="60" spans="1:4" ht="22.5" customHeight="1" x14ac:dyDescent="0.25">
      <c r="A60" s="10"/>
      <c r="B60" s="10"/>
      <c r="D60" s="196"/>
    </row>
    <row r="61" spans="1:4" ht="22.5" customHeight="1" x14ac:dyDescent="0.25">
      <c r="A61" s="10"/>
      <c r="B61" s="10"/>
      <c r="D61" s="196"/>
    </row>
    <row r="62" spans="1:4" ht="22.5" customHeight="1" x14ac:dyDescent="0.25">
      <c r="A62" s="10"/>
      <c r="B62" s="10"/>
      <c r="D62" s="196"/>
    </row>
    <row r="63" spans="1:4" ht="22.5" customHeight="1" x14ac:dyDescent="0.25">
      <c r="A63" s="10"/>
      <c r="B63" s="10"/>
      <c r="D63" s="196"/>
    </row>
    <row r="64" spans="1:4" ht="22.5" customHeight="1" x14ac:dyDescent="0.25">
      <c r="A64" s="10"/>
      <c r="B64" s="10"/>
      <c r="D64" s="196"/>
    </row>
    <row r="65" spans="1:4" ht="22.5" customHeight="1" x14ac:dyDescent="0.25">
      <c r="A65" s="10"/>
      <c r="B65" s="10"/>
      <c r="D65" s="196"/>
    </row>
    <row r="66" spans="1:4" ht="22.5" customHeight="1" x14ac:dyDescent="0.25">
      <c r="A66" s="10"/>
      <c r="B66" s="10"/>
      <c r="D66" s="196"/>
    </row>
    <row r="67" spans="1:4" ht="22.5" customHeight="1" x14ac:dyDescent="0.25">
      <c r="A67" s="10"/>
      <c r="B67" s="10"/>
      <c r="D67" s="196"/>
    </row>
    <row r="68" spans="1:4" ht="22.5" customHeight="1" x14ac:dyDescent="0.25">
      <c r="A68" s="10"/>
      <c r="B68" s="10"/>
      <c r="D68" s="196"/>
    </row>
    <row r="69" spans="1:4" ht="22.5" customHeight="1" x14ac:dyDescent="0.25">
      <c r="A69" s="10"/>
      <c r="B69" s="10"/>
      <c r="D69" s="196"/>
    </row>
    <row r="70" spans="1:4" ht="22.5" customHeight="1" x14ac:dyDescent="0.25">
      <c r="A70" s="10"/>
      <c r="B70" s="10"/>
      <c r="D70" s="196"/>
    </row>
    <row r="71" spans="1:4" ht="22.5" customHeight="1" x14ac:dyDescent="0.25">
      <c r="A71" s="10"/>
      <c r="B71" s="10"/>
      <c r="D71" s="196"/>
    </row>
    <row r="72" spans="1:4" ht="22.5" customHeight="1" x14ac:dyDescent="0.25">
      <c r="A72" s="10"/>
      <c r="B72" s="10"/>
      <c r="D72" s="196"/>
    </row>
    <row r="73" spans="1:4" ht="22.5" customHeight="1" x14ac:dyDescent="0.25">
      <c r="A73" s="10"/>
      <c r="B73" s="10"/>
      <c r="D73" s="196"/>
    </row>
    <row r="74" spans="1:4" ht="22.5" customHeight="1" x14ac:dyDescent="0.25">
      <c r="A74" s="10"/>
      <c r="B74" s="10"/>
      <c r="D74" s="196"/>
    </row>
    <row r="75" spans="1:4" ht="22.5" customHeight="1" x14ac:dyDescent="0.25">
      <c r="A75" s="10"/>
      <c r="B75" s="10"/>
      <c r="D75" s="196"/>
    </row>
    <row r="76" spans="1:4" ht="22.5" customHeight="1" x14ac:dyDescent="0.25">
      <c r="A76" s="10"/>
      <c r="B76" s="10"/>
      <c r="D76" s="196"/>
    </row>
    <row r="77" spans="1:4" ht="22.5" customHeight="1" x14ac:dyDescent="0.25">
      <c r="A77" s="10"/>
      <c r="B77" s="10"/>
      <c r="D77" s="196"/>
    </row>
    <row r="78" spans="1:4" ht="22.5" customHeight="1" x14ac:dyDescent="0.25">
      <c r="A78" s="10"/>
      <c r="B78" s="10"/>
      <c r="D78" s="196"/>
    </row>
    <row r="79" spans="1:4" ht="22.5" customHeight="1" x14ac:dyDescent="0.25">
      <c r="A79" s="10"/>
      <c r="B79" s="10"/>
      <c r="D79" s="196"/>
    </row>
    <row r="80" spans="1:4" ht="22.5" customHeight="1" x14ac:dyDescent="0.25">
      <c r="A80" s="10"/>
      <c r="B80" s="10"/>
      <c r="D80" s="196"/>
    </row>
    <row r="81" spans="1:4" ht="22.5" customHeight="1" x14ac:dyDescent="0.25">
      <c r="A81" s="10"/>
      <c r="B81" s="10"/>
      <c r="D81" s="196"/>
    </row>
    <row r="82" spans="1:4" ht="22.5" customHeight="1" x14ac:dyDescent="0.25">
      <c r="A82" s="10"/>
      <c r="B82" s="10"/>
      <c r="D82" s="196"/>
    </row>
    <row r="83" spans="1:4" ht="22.5" customHeight="1" x14ac:dyDescent="0.25">
      <c r="A83" s="10"/>
      <c r="B83" s="10"/>
      <c r="D83" s="196"/>
    </row>
    <row r="84" spans="1:4" ht="22.5" customHeight="1" x14ac:dyDescent="0.25">
      <c r="A84" s="10"/>
      <c r="B84" s="10"/>
      <c r="D84" s="196"/>
    </row>
    <row r="85" spans="1:4" ht="22.5" customHeight="1" x14ac:dyDescent="0.25">
      <c r="A85" s="10"/>
      <c r="B85" s="10"/>
      <c r="D85" s="196"/>
    </row>
    <row r="86" spans="1:4" ht="22.5" customHeight="1" x14ac:dyDescent="0.25">
      <c r="A86" s="10"/>
      <c r="B86" s="10"/>
      <c r="D86" s="196"/>
    </row>
    <row r="87" spans="1:4" ht="22.5" customHeight="1" x14ac:dyDescent="0.25">
      <c r="A87" s="10"/>
      <c r="B87" s="10"/>
      <c r="D87" s="196"/>
    </row>
    <row r="88" spans="1:4" ht="22.5" customHeight="1" x14ac:dyDescent="0.25">
      <c r="A88" s="10"/>
      <c r="B88" s="10"/>
      <c r="D88" s="196"/>
    </row>
    <row r="89" spans="1:4" ht="22.5" customHeight="1" x14ac:dyDescent="0.25">
      <c r="A89" s="10"/>
      <c r="B89" s="10"/>
      <c r="D89" s="196"/>
    </row>
    <row r="90" spans="1:4" ht="22.5" customHeight="1" x14ac:dyDescent="0.25">
      <c r="A90" s="10"/>
      <c r="B90" s="10"/>
      <c r="D90" s="196"/>
    </row>
    <row r="91" spans="1:4" ht="22.5" customHeight="1" x14ac:dyDescent="0.25">
      <c r="A91" s="10"/>
      <c r="B91" s="10"/>
      <c r="D91" s="196"/>
    </row>
    <row r="92" spans="1:4" ht="22.5" customHeight="1" x14ac:dyDescent="0.25">
      <c r="A92" s="10"/>
      <c r="B92" s="10"/>
      <c r="D92" s="196"/>
    </row>
    <row r="93" spans="1:4" ht="22.5" customHeight="1" x14ac:dyDescent="0.25">
      <c r="A93" s="10"/>
      <c r="B93" s="10"/>
      <c r="D93" s="196"/>
    </row>
    <row r="94" spans="1:4" ht="22.5" customHeight="1" x14ac:dyDescent="0.25">
      <c r="A94" s="10"/>
      <c r="B94" s="10"/>
      <c r="D94" s="196"/>
    </row>
    <row r="95" spans="1:4" ht="22.5" customHeight="1" x14ac:dyDescent="0.25">
      <c r="A95" s="10"/>
      <c r="B95" s="10"/>
      <c r="D95" s="196"/>
    </row>
    <row r="96" spans="1:4" ht="22.5" customHeight="1" x14ac:dyDescent="0.25">
      <c r="A96" s="10"/>
      <c r="B96" s="10"/>
      <c r="D96" s="196"/>
    </row>
    <row r="97" spans="1:4" ht="22.5" customHeight="1" x14ac:dyDescent="0.25">
      <c r="A97" s="10"/>
      <c r="B97" s="10"/>
      <c r="D97" s="196"/>
    </row>
    <row r="98" spans="1:4" ht="22.5" customHeight="1" x14ac:dyDescent="0.25">
      <c r="A98" s="10"/>
      <c r="B98" s="10"/>
      <c r="D98" s="196"/>
    </row>
    <row r="99" spans="1:4" ht="22.5" customHeight="1" x14ac:dyDescent="0.25">
      <c r="A99" s="10"/>
      <c r="B99" s="10"/>
      <c r="D99" s="196"/>
    </row>
    <row r="100" spans="1:4" ht="22.5" customHeight="1" x14ac:dyDescent="0.25">
      <c r="A100" s="10"/>
      <c r="B100" s="10"/>
      <c r="D100" s="196"/>
    </row>
    <row r="101" spans="1:4" ht="22.5" customHeight="1" x14ac:dyDescent="0.25">
      <c r="A101" s="10"/>
      <c r="B101" s="10"/>
      <c r="D101" s="196"/>
    </row>
    <row r="102" spans="1:4" ht="22.5" customHeight="1" x14ac:dyDescent="0.25">
      <c r="A102" s="10"/>
      <c r="B102" s="10"/>
      <c r="D102" s="196"/>
    </row>
    <row r="103" spans="1:4" ht="22.5" customHeight="1" x14ac:dyDescent="0.25">
      <c r="A103" s="10"/>
      <c r="B103" s="10"/>
      <c r="D103" s="196"/>
    </row>
    <row r="104" spans="1:4" ht="22.5" customHeight="1" x14ac:dyDescent="0.25">
      <c r="A104" s="10"/>
      <c r="B104" s="10"/>
      <c r="D104" s="196"/>
    </row>
    <row r="105" spans="1:4" ht="22.5" customHeight="1" x14ac:dyDescent="0.25">
      <c r="A105" s="10"/>
      <c r="B105" s="10"/>
      <c r="D105" s="196"/>
    </row>
    <row r="106" spans="1:4" ht="22.5" customHeight="1" x14ac:dyDescent="0.25">
      <c r="A106" s="10"/>
      <c r="B106" s="10"/>
      <c r="D106" s="196"/>
    </row>
    <row r="107" spans="1:4" ht="22.5" customHeight="1" x14ac:dyDescent="0.25">
      <c r="A107" s="10"/>
      <c r="B107" s="10"/>
      <c r="D107" s="196"/>
    </row>
    <row r="108" spans="1:4" ht="22.5" customHeight="1" x14ac:dyDescent="0.25">
      <c r="A108" s="10"/>
      <c r="B108" s="10"/>
      <c r="D108" s="196"/>
    </row>
    <row r="109" spans="1:4" ht="22.5" customHeight="1" x14ac:dyDescent="0.25">
      <c r="A109" s="10"/>
      <c r="B109" s="10"/>
      <c r="D109" s="196"/>
    </row>
    <row r="110" spans="1:4" ht="22.5" customHeight="1" x14ac:dyDescent="0.25">
      <c r="A110" s="10"/>
      <c r="B110" s="10"/>
      <c r="D110" s="196"/>
    </row>
    <row r="111" spans="1:4" ht="22.5" customHeight="1" x14ac:dyDescent="0.25">
      <c r="A111" s="10"/>
      <c r="B111" s="10"/>
      <c r="D111" s="196"/>
    </row>
    <row r="112" spans="1:4" ht="22.5" customHeight="1" x14ac:dyDescent="0.25">
      <c r="A112" s="10"/>
      <c r="B112" s="10"/>
      <c r="D112" s="196"/>
    </row>
    <row r="113" spans="1:4" ht="22.5" customHeight="1" x14ac:dyDescent="0.25">
      <c r="A113" s="10"/>
      <c r="B113" s="10"/>
      <c r="D113" s="196"/>
    </row>
    <row r="114" spans="1:4" ht="22.5" customHeight="1" x14ac:dyDescent="0.25">
      <c r="A114" s="10"/>
      <c r="B114" s="10"/>
      <c r="D114" s="196"/>
    </row>
    <row r="115" spans="1:4" ht="22.5" customHeight="1" x14ac:dyDescent="0.25">
      <c r="A115" s="10"/>
      <c r="B115" s="10"/>
      <c r="D115" s="196"/>
    </row>
    <row r="116" spans="1:4" ht="22.5" customHeight="1" x14ac:dyDescent="0.25">
      <c r="A116" s="10"/>
      <c r="B116" s="10"/>
      <c r="D116" s="196"/>
    </row>
    <row r="117" spans="1:4" ht="22.5" customHeight="1" x14ac:dyDescent="0.25">
      <c r="A117" s="10"/>
      <c r="B117" s="10"/>
      <c r="D117" s="196"/>
    </row>
    <row r="118" spans="1:4" ht="22.5" customHeight="1" x14ac:dyDescent="0.25">
      <c r="A118" s="10"/>
      <c r="B118" s="10"/>
      <c r="D118" s="196"/>
    </row>
    <row r="119" spans="1:4" ht="22.5" customHeight="1" x14ac:dyDescent="0.25">
      <c r="A119" s="10"/>
      <c r="B119" s="10"/>
      <c r="D119" s="196"/>
    </row>
    <row r="120" spans="1:4" ht="22.5" customHeight="1" x14ac:dyDescent="0.25">
      <c r="A120" s="10"/>
      <c r="B120" s="10"/>
      <c r="D120" s="196"/>
    </row>
    <row r="121" spans="1:4" ht="22.5" customHeight="1" x14ac:dyDescent="0.25">
      <c r="A121" s="10"/>
      <c r="B121" s="10"/>
      <c r="D121" s="196"/>
    </row>
    <row r="122" spans="1:4" ht="22.5" customHeight="1" x14ac:dyDescent="0.25">
      <c r="A122" s="10"/>
      <c r="B122" s="10"/>
      <c r="D122" s="196"/>
    </row>
    <row r="123" spans="1:4" ht="22.5" customHeight="1" x14ac:dyDescent="0.25">
      <c r="A123" s="10"/>
      <c r="B123" s="10"/>
      <c r="D123" s="196"/>
    </row>
    <row r="124" spans="1:4" ht="22.5" customHeight="1" x14ac:dyDescent="0.25">
      <c r="A124" s="10"/>
      <c r="B124" s="10"/>
      <c r="D124" s="196"/>
    </row>
    <row r="125" spans="1:4" ht="22.5" customHeight="1" x14ac:dyDescent="0.25">
      <c r="A125" s="10"/>
      <c r="B125" s="10"/>
      <c r="D125" s="196"/>
    </row>
    <row r="126" spans="1:4" ht="22.5" customHeight="1" x14ac:dyDescent="0.25">
      <c r="A126" s="10"/>
      <c r="B126" s="10"/>
      <c r="D126" s="196"/>
    </row>
    <row r="127" spans="1:4" ht="22.5" customHeight="1" x14ac:dyDescent="0.25">
      <c r="A127" s="10"/>
      <c r="B127" s="10"/>
      <c r="D127" s="196"/>
    </row>
    <row r="128" spans="1:4" ht="22.5" customHeight="1" x14ac:dyDescent="0.25">
      <c r="A128" s="10"/>
      <c r="B128" s="10"/>
      <c r="D128" s="196"/>
    </row>
    <row r="129" spans="1:4" ht="22.5" customHeight="1" x14ac:dyDescent="0.25">
      <c r="A129" s="10"/>
      <c r="B129" s="10"/>
      <c r="D129" s="196"/>
    </row>
    <row r="130" spans="1:4" ht="22.5" customHeight="1" x14ac:dyDescent="0.25">
      <c r="A130" s="10"/>
      <c r="B130" s="10"/>
      <c r="D130" s="196"/>
    </row>
    <row r="131" spans="1:4" ht="22.5" customHeight="1" x14ac:dyDescent="0.25">
      <c r="A131" s="10"/>
      <c r="B131" s="10"/>
      <c r="D131" s="196"/>
    </row>
    <row r="132" spans="1:4" ht="22.5" customHeight="1" x14ac:dyDescent="0.25">
      <c r="A132" s="10"/>
      <c r="B132" s="10"/>
      <c r="D132" s="196"/>
    </row>
    <row r="133" spans="1:4" ht="22.5" customHeight="1" x14ac:dyDescent="0.25">
      <c r="A133" s="10"/>
      <c r="B133" s="10"/>
      <c r="D133" s="196"/>
    </row>
    <row r="134" spans="1:4" ht="22.5" customHeight="1" x14ac:dyDescent="0.25">
      <c r="A134" s="10"/>
      <c r="B134" s="10"/>
      <c r="D134" s="196"/>
    </row>
    <row r="135" spans="1:4" ht="22.5" customHeight="1" x14ac:dyDescent="0.25">
      <c r="A135" s="10"/>
      <c r="B135" s="10"/>
      <c r="D135" s="196"/>
    </row>
    <row r="136" spans="1:4" ht="22.5" customHeight="1" x14ac:dyDescent="0.25">
      <c r="A136" s="10"/>
      <c r="B136" s="10"/>
      <c r="D136" s="196"/>
    </row>
    <row r="137" spans="1:4" ht="22.5" customHeight="1" x14ac:dyDescent="0.25">
      <c r="A137" s="10"/>
      <c r="B137" s="10"/>
      <c r="D137" s="196"/>
    </row>
    <row r="138" spans="1:4" ht="22.5" customHeight="1" x14ac:dyDescent="0.25">
      <c r="A138" s="10"/>
      <c r="B138" s="10"/>
      <c r="D138" s="196"/>
    </row>
    <row r="139" spans="1:4" ht="22.5" customHeight="1" x14ac:dyDescent="0.25">
      <c r="A139" s="10"/>
      <c r="B139" s="10"/>
      <c r="D139" s="196"/>
    </row>
    <row r="140" spans="1:4" ht="22.5" customHeight="1" x14ac:dyDescent="0.25">
      <c r="A140" s="10"/>
      <c r="B140" s="10"/>
      <c r="D140" s="196"/>
    </row>
    <row r="141" spans="1:4" ht="22.5" customHeight="1" x14ac:dyDescent="0.25">
      <c r="A141" s="10"/>
      <c r="B141" s="10"/>
      <c r="D141" s="196"/>
    </row>
    <row r="142" spans="1:4" ht="22.5" customHeight="1" x14ac:dyDescent="0.25">
      <c r="A142" s="10"/>
      <c r="B142" s="10"/>
      <c r="D142" s="196"/>
    </row>
    <row r="143" spans="1:4" ht="22.5" customHeight="1" x14ac:dyDescent="0.25">
      <c r="A143" s="10"/>
      <c r="B143" s="10"/>
      <c r="D143" s="196"/>
    </row>
    <row r="144" spans="1:4" ht="22.5" customHeight="1" x14ac:dyDescent="0.25">
      <c r="A144" s="10"/>
      <c r="B144" s="10"/>
      <c r="D144" s="196"/>
    </row>
    <row r="145" spans="1:4" ht="22.5" customHeight="1" x14ac:dyDescent="0.25">
      <c r="A145" s="10"/>
      <c r="B145" s="10"/>
      <c r="D145" s="196"/>
    </row>
    <row r="146" spans="1:4" ht="22.5" customHeight="1" x14ac:dyDescent="0.25">
      <c r="A146" s="10"/>
      <c r="B146" s="10"/>
      <c r="D146" s="196"/>
    </row>
    <row r="147" spans="1:4" ht="22.5" customHeight="1" x14ac:dyDescent="0.25">
      <c r="A147" s="10"/>
      <c r="B147" s="10"/>
      <c r="D147" s="196"/>
    </row>
    <row r="148" spans="1:4" ht="22.5" customHeight="1" x14ac:dyDescent="0.25">
      <c r="A148" s="10"/>
      <c r="B148" s="10"/>
      <c r="D148" s="196"/>
    </row>
    <row r="149" spans="1:4" ht="22.5" customHeight="1" x14ac:dyDescent="0.25">
      <c r="A149" s="10"/>
      <c r="B149" s="10"/>
      <c r="D149" s="196"/>
    </row>
    <row r="150" spans="1:4" ht="22.5" customHeight="1" x14ac:dyDescent="0.25">
      <c r="A150" s="10"/>
      <c r="B150" s="10"/>
      <c r="D150" s="196"/>
    </row>
    <row r="151" spans="1:4" ht="22.5" customHeight="1" x14ac:dyDescent="0.25">
      <c r="A151" s="10"/>
      <c r="B151" s="10"/>
      <c r="D151" s="196"/>
    </row>
    <row r="152" spans="1:4" ht="22.5" customHeight="1" x14ac:dyDescent="0.25">
      <c r="A152" s="10"/>
      <c r="B152" s="10"/>
      <c r="D152" s="196"/>
    </row>
    <row r="153" spans="1:4" ht="22.5" customHeight="1" x14ac:dyDescent="0.25">
      <c r="A153" s="10"/>
      <c r="B153" s="10"/>
      <c r="D153" s="196"/>
    </row>
    <row r="154" spans="1:4" ht="22.5" customHeight="1" x14ac:dyDescent="0.25">
      <c r="A154" s="10"/>
      <c r="B154" s="10"/>
      <c r="D154" s="196"/>
    </row>
    <row r="155" spans="1:4" ht="22.5" customHeight="1" x14ac:dyDescent="0.25">
      <c r="A155" s="10"/>
      <c r="B155" s="10"/>
      <c r="D155" s="196"/>
    </row>
    <row r="156" spans="1:4" ht="22.5" customHeight="1" x14ac:dyDescent="0.25">
      <c r="A156" s="10"/>
      <c r="B156" s="10"/>
      <c r="D156" s="196"/>
    </row>
    <row r="157" spans="1:4" ht="22.5" customHeight="1" x14ac:dyDescent="0.25">
      <c r="A157" s="10"/>
      <c r="B157" s="10"/>
      <c r="D157" s="196"/>
    </row>
    <row r="158" spans="1:4" ht="22.5" customHeight="1" x14ac:dyDescent="0.25">
      <c r="A158" s="10"/>
      <c r="B158" s="10"/>
      <c r="D158" s="196"/>
    </row>
    <row r="159" spans="1:4" ht="22.5" customHeight="1" x14ac:dyDescent="0.25">
      <c r="A159" s="10"/>
      <c r="B159" s="10"/>
      <c r="D159" s="196"/>
    </row>
    <row r="160" spans="1:4" ht="22.5" customHeight="1" x14ac:dyDescent="0.25">
      <c r="A160" s="10"/>
      <c r="B160" s="10"/>
      <c r="D160" s="196"/>
    </row>
    <row r="161" spans="1:4" ht="22.5" customHeight="1" x14ac:dyDescent="0.25">
      <c r="A161" s="10"/>
      <c r="B161" s="10"/>
      <c r="D161" s="196"/>
    </row>
    <row r="162" spans="1:4" ht="22.5" customHeight="1" x14ac:dyDescent="0.25">
      <c r="A162" s="10"/>
      <c r="B162" s="10"/>
      <c r="D162" s="196"/>
    </row>
    <row r="163" spans="1:4" ht="22.5" customHeight="1" x14ac:dyDescent="0.25">
      <c r="A163" s="10"/>
      <c r="B163" s="10"/>
      <c r="D163" s="196"/>
    </row>
    <row r="164" spans="1:4" ht="22.5" customHeight="1" x14ac:dyDescent="0.25">
      <c r="A164" s="10"/>
      <c r="B164" s="10"/>
      <c r="D164" s="196"/>
    </row>
    <row r="165" spans="1:4" ht="22.5" customHeight="1" x14ac:dyDescent="0.25">
      <c r="A165" s="10"/>
      <c r="B165" s="10"/>
      <c r="D165" s="196"/>
    </row>
    <row r="166" spans="1:4" ht="22.5" customHeight="1" x14ac:dyDescent="0.25">
      <c r="A166" s="10"/>
      <c r="B166" s="10"/>
      <c r="D166" s="196"/>
    </row>
    <row r="167" spans="1:4" ht="22.5" customHeight="1" x14ac:dyDescent="0.25">
      <c r="A167" s="10"/>
      <c r="B167" s="10"/>
      <c r="D167" s="196"/>
    </row>
    <row r="168" spans="1:4" ht="22.5" customHeight="1" x14ac:dyDescent="0.25">
      <c r="A168" s="10"/>
      <c r="B168" s="10"/>
      <c r="D168" s="196"/>
    </row>
    <row r="169" spans="1:4" ht="22.5" customHeight="1" x14ac:dyDescent="0.25">
      <c r="A169" s="10"/>
      <c r="B169" s="10"/>
      <c r="D169" s="196"/>
    </row>
    <row r="170" spans="1:4" ht="22.5" customHeight="1" x14ac:dyDescent="0.25">
      <c r="A170" s="10"/>
      <c r="B170" s="10"/>
      <c r="D170" s="196"/>
    </row>
    <row r="171" spans="1:4" ht="22.5" customHeight="1" x14ac:dyDescent="0.25">
      <c r="A171" s="10"/>
      <c r="B171" s="10"/>
      <c r="D171" s="196"/>
    </row>
    <row r="172" spans="1:4" ht="22.5" customHeight="1" x14ac:dyDescent="0.25">
      <c r="A172" s="10"/>
      <c r="B172" s="10"/>
      <c r="D172" s="196"/>
    </row>
    <row r="173" spans="1:4" ht="22.5" customHeight="1" x14ac:dyDescent="0.25">
      <c r="A173" s="10"/>
      <c r="B173" s="10"/>
      <c r="D173" s="196"/>
    </row>
    <row r="174" spans="1:4" ht="22.5" customHeight="1" x14ac:dyDescent="0.25">
      <c r="A174" s="10"/>
      <c r="B174" s="10"/>
      <c r="D174" s="196"/>
    </row>
    <row r="175" spans="1:4" ht="22.5" customHeight="1" x14ac:dyDescent="0.25">
      <c r="A175" s="10"/>
      <c r="B175" s="10"/>
      <c r="D175" s="196"/>
    </row>
    <row r="176" spans="1:4" ht="22.5" customHeight="1" x14ac:dyDescent="0.25">
      <c r="A176" s="10"/>
      <c r="B176" s="10"/>
      <c r="D176" s="196"/>
    </row>
    <row r="177" spans="1:4" ht="22.5" customHeight="1" x14ac:dyDescent="0.25">
      <c r="A177" s="10"/>
      <c r="B177" s="10"/>
      <c r="D177" s="196"/>
    </row>
    <row r="178" spans="1:4" ht="22.5" customHeight="1" x14ac:dyDescent="0.25">
      <c r="A178" s="10"/>
      <c r="B178" s="10"/>
      <c r="D178" s="196"/>
    </row>
    <row r="179" spans="1:4" ht="22.5" customHeight="1" x14ac:dyDescent="0.25">
      <c r="A179" s="10"/>
      <c r="B179" s="10"/>
      <c r="D179" s="196"/>
    </row>
    <row r="180" spans="1:4" ht="22.5" customHeight="1" x14ac:dyDescent="0.25">
      <c r="A180" s="10"/>
      <c r="B180" s="10"/>
      <c r="D180" s="196"/>
    </row>
    <row r="181" spans="1:4" ht="22.5" customHeight="1" x14ac:dyDescent="0.25">
      <c r="A181" s="10"/>
      <c r="B181" s="10"/>
      <c r="D181" s="196"/>
    </row>
    <row r="182" spans="1:4" ht="22.5" customHeight="1" x14ac:dyDescent="0.25">
      <c r="A182" s="10"/>
      <c r="B182" s="10"/>
      <c r="D182" s="196"/>
    </row>
    <row r="183" spans="1:4" ht="22.5" customHeight="1" x14ac:dyDescent="0.25">
      <c r="A183" s="10"/>
      <c r="B183" s="10"/>
      <c r="D183" s="196"/>
    </row>
    <row r="184" spans="1:4" ht="22.5" customHeight="1" x14ac:dyDescent="0.25">
      <c r="A184" s="10"/>
      <c r="B184" s="10"/>
      <c r="D184" s="196"/>
    </row>
    <row r="185" spans="1:4" ht="22.5" customHeight="1" x14ac:dyDescent="0.25">
      <c r="A185" s="10"/>
      <c r="B185" s="10"/>
      <c r="D185" s="196"/>
    </row>
    <row r="186" spans="1:4" ht="22.5" customHeight="1" x14ac:dyDescent="0.25">
      <c r="A186" s="10"/>
      <c r="B186" s="10"/>
      <c r="D186" s="196"/>
    </row>
    <row r="187" spans="1:4" ht="22.5" customHeight="1" x14ac:dyDescent="0.25">
      <c r="A187" s="10"/>
      <c r="B187" s="10"/>
      <c r="D187" s="196"/>
    </row>
    <row r="188" spans="1:4" ht="22.5" customHeight="1" x14ac:dyDescent="0.25">
      <c r="A188" s="10"/>
      <c r="B188" s="10"/>
      <c r="D188" s="196"/>
    </row>
    <row r="189" spans="1:4" ht="22.5" customHeight="1" x14ac:dyDescent="0.25">
      <c r="A189" s="10"/>
      <c r="B189" s="10"/>
      <c r="D189" s="196"/>
    </row>
    <row r="190" spans="1:4" ht="22.5" customHeight="1" x14ac:dyDescent="0.25">
      <c r="A190" s="10"/>
      <c r="B190" s="10"/>
      <c r="D190" s="196"/>
    </row>
    <row r="191" spans="1:4" ht="22.5" customHeight="1" x14ac:dyDescent="0.25">
      <c r="A191" s="10"/>
      <c r="B191" s="10"/>
      <c r="D191" s="196"/>
    </row>
    <row r="192" spans="1:4" ht="22.5" customHeight="1" x14ac:dyDescent="0.25">
      <c r="A192" s="10"/>
      <c r="B192" s="10"/>
      <c r="D192" s="196"/>
    </row>
    <row r="193" spans="1:4" ht="22.5" customHeight="1" x14ac:dyDescent="0.25">
      <c r="A193" s="10"/>
      <c r="B193" s="10"/>
      <c r="D193" s="196"/>
    </row>
    <row r="194" spans="1:4" ht="22.5" customHeight="1" x14ac:dyDescent="0.25">
      <c r="A194" s="10"/>
      <c r="B194" s="10"/>
      <c r="D194" s="196"/>
    </row>
    <row r="195" spans="1:4" ht="22.5" customHeight="1" x14ac:dyDescent="0.25">
      <c r="A195" s="10"/>
      <c r="B195" s="10"/>
      <c r="D195" s="196"/>
    </row>
    <row r="196" spans="1:4" ht="22.5" customHeight="1" x14ac:dyDescent="0.25">
      <c r="A196" s="10"/>
      <c r="B196" s="10"/>
      <c r="D196" s="196"/>
    </row>
    <row r="197" spans="1:4" ht="22.5" customHeight="1" x14ac:dyDescent="0.25">
      <c r="A197" s="10"/>
      <c r="B197" s="10"/>
      <c r="D197" s="196"/>
    </row>
    <row r="198" spans="1:4" ht="22.5" customHeight="1" x14ac:dyDescent="0.25">
      <c r="A198" s="10"/>
      <c r="B198" s="10"/>
      <c r="D198" s="196"/>
    </row>
    <row r="199" spans="1:4" ht="22.5" customHeight="1" x14ac:dyDescent="0.25">
      <c r="A199" s="10"/>
      <c r="B199" s="10"/>
      <c r="D199" s="196"/>
    </row>
    <row r="200" spans="1:4" ht="22.5" customHeight="1" x14ac:dyDescent="0.25">
      <c r="A200" s="10"/>
      <c r="B200" s="10"/>
      <c r="D200" s="196"/>
    </row>
    <row r="201" spans="1:4" ht="22.5" customHeight="1" x14ac:dyDescent="0.25">
      <c r="A201" s="10"/>
      <c r="B201" s="10"/>
      <c r="D201" s="196"/>
    </row>
    <row r="202" spans="1:4" ht="22.5" customHeight="1" x14ac:dyDescent="0.25">
      <c r="A202" s="10"/>
      <c r="B202" s="10"/>
      <c r="D202" s="196"/>
    </row>
    <row r="203" spans="1:4" ht="22.5" customHeight="1" x14ac:dyDescent="0.25">
      <c r="A203" s="10"/>
      <c r="B203" s="10"/>
      <c r="D203" s="196"/>
    </row>
    <row r="204" spans="1:4" ht="22.5" customHeight="1" x14ac:dyDescent="0.25">
      <c r="A204" s="10"/>
      <c r="B204" s="10"/>
      <c r="D204" s="196"/>
    </row>
    <row r="205" spans="1:4" ht="22.5" customHeight="1" x14ac:dyDescent="0.25">
      <c r="A205" s="10"/>
      <c r="B205" s="10"/>
      <c r="D205" s="196"/>
    </row>
    <row r="206" spans="1:4" ht="22.5" customHeight="1" x14ac:dyDescent="0.25">
      <c r="A206" s="10"/>
      <c r="B206" s="10"/>
      <c r="D206" s="196"/>
    </row>
    <row r="207" spans="1:4" ht="22.5" customHeight="1" x14ac:dyDescent="0.25">
      <c r="A207" s="10"/>
      <c r="B207" s="10"/>
      <c r="D207" s="196"/>
    </row>
    <row r="208" spans="1:4" ht="22.5" customHeight="1" x14ac:dyDescent="0.25">
      <c r="A208" s="10"/>
      <c r="B208" s="10"/>
      <c r="D208" s="196"/>
    </row>
    <row r="209" spans="1:4" ht="22.5" customHeight="1" x14ac:dyDescent="0.25">
      <c r="A209" s="10"/>
      <c r="B209" s="10"/>
      <c r="D209" s="196"/>
    </row>
    <row r="210" spans="1:4" ht="22.5" customHeight="1" x14ac:dyDescent="0.25">
      <c r="A210" s="10"/>
      <c r="B210" s="10"/>
      <c r="D210" s="196"/>
    </row>
    <row r="211" spans="1:4" ht="22.5" customHeight="1" x14ac:dyDescent="0.25">
      <c r="A211" s="10"/>
      <c r="B211" s="10"/>
      <c r="D211" s="196"/>
    </row>
    <row r="212" spans="1:4" ht="22.5" customHeight="1" x14ac:dyDescent="0.25">
      <c r="A212" s="10"/>
      <c r="B212" s="10"/>
      <c r="D212" s="196"/>
    </row>
    <row r="213" spans="1:4" ht="22.5" customHeight="1" x14ac:dyDescent="0.25">
      <c r="A213" s="10"/>
      <c r="B213" s="10"/>
      <c r="D213" s="196"/>
    </row>
    <row r="214" spans="1:4" ht="22.5" customHeight="1" x14ac:dyDescent="0.25">
      <c r="A214" s="10"/>
      <c r="B214" s="10"/>
      <c r="D214" s="196"/>
    </row>
    <row r="215" spans="1:4" ht="22.5" customHeight="1" x14ac:dyDescent="0.25">
      <c r="A215" s="10"/>
      <c r="B215" s="10"/>
      <c r="D215" s="196"/>
    </row>
    <row r="216" spans="1:4" ht="22.5" customHeight="1" x14ac:dyDescent="0.25">
      <c r="A216" s="10"/>
      <c r="B216" s="10"/>
      <c r="D216" s="196"/>
    </row>
    <row r="217" spans="1:4" ht="22.5" customHeight="1" x14ac:dyDescent="0.25">
      <c r="A217" s="10"/>
      <c r="B217" s="10"/>
      <c r="D217" s="196"/>
    </row>
    <row r="218" spans="1:4" ht="22.5" customHeight="1" x14ac:dyDescent="0.25">
      <c r="A218" s="10"/>
      <c r="B218" s="10"/>
      <c r="D218" s="196"/>
    </row>
    <row r="219" spans="1:4" ht="22.5" customHeight="1" x14ac:dyDescent="0.25">
      <c r="A219" s="10"/>
      <c r="B219" s="10"/>
      <c r="D219" s="196"/>
    </row>
    <row r="220" spans="1:4" ht="22.5" customHeight="1" x14ac:dyDescent="0.25">
      <c r="A220" s="10"/>
      <c r="B220" s="10"/>
      <c r="D220" s="196"/>
    </row>
    <row r="221" spans="1:4" ht="22.5" customHeight="1" x14ac:dyDescent="0.25">
      <c r="A221" s="10"/>
      <c r="B221" s="10"/>
      <c r="D221" s="196"/>
    </row>
    <row r="222" spans="1:4" ht="22.5" customHeight="1" x14ac:dyDescent="0.25">
      <c r="A222" s="10"/>
      <c r="B222" s="10"/>
      <c r="D222" s="196"/>
    </row>
    <row r="223" spans="1:4" ht="22.5" customHeight="1" x14ac:dyDescent="0.25">
      <c r="A223" s="10"/>
      <c r="B223" s="10"/>
      <c r="D223" s="196"/>
    </row>
    <row r="224" spans="1:4" ht="12.75" customHeight="1" x14ac:dyDescent="0.25">
      <c r="A224" s="10"/>
      <c r="B224" s="10"/>
      <c r="D224" s="196"/>
    </row>
    <row r="225" spans="1:4" ht="12.75" customHeight="1" x14ac:dyDescent="0.25">
      <c r="A225" s="10"/>
      <c r="B225" s="10"/>
      <c r="D225" s="196"/>
    </row>
    <row r="226" spans="1:4" ht="12.75" customHeight="1" x14ac:dyDescent="0.25">
      <c r="A226" s="10"/>
      <c r="B226" s="10"/>
      <c r="D226" s="196"/>
    </row>
    <row r="227" spans="1:4" ht="12.75" customHeight="1" x14ac:dyDescent="0.25">
      <c r="A227" s="10"/>
      <c r="B227" s="10"/>
      <c r="D227" s="196"/>
    </row>
    <row r="228" spans="1:4" ht="12.75" customHeight="1" x14ac:dyDescent="0.25">
      <c r="A228" s="10"/>
      <c r="B228" s="10"/>
      <c r="D228" s="196"/>
    </row>
    <row r="229" spans="1:4" ht="12.75" customHeight="1" x14ac:dyDescent="0.25">
      <c r="A229" s="10"/>
      <c r="B229" s="10"/>
      <c r="D229" s="196"/>
    </row>
    <row r="230" spans="1:4" ht="12.75" customHeight="1" x14ac:dyDescent="0.25">
      <c r="A230" s="10"/>
      <c r="B230" s="10"/>
      <c r="D230" s="196"/>
    </row>
    <row r="231" spans="1:4" ht="12.75" customHeight="1" x14ac:dyDescent="0.25">
      <c r="A231" s="10"/>
      <c r="B231" s="10"/>
      <c r="D231" s="196"/>
    </row>
    <row r="232" spans="1:4" ht="12.75" customHeight="1" x14ac:dyDescent="0.25">
      <c r="A232" s="10"/>
      <c r="B232" s="10"/>
      <c r="D232" s="196"/>
    </row>
    <row r="233" spans="1:4" ht="12.75" customHeight="1" x14ac:dyDescent="0.25">
      <c r="A233" s="10"/>
      <c r="B233" s="10"/>
      <c r="D233" s="196"/>
    </row>
    <row r="234" spans="1:4" ht="12.75" customHeight="1" x14ac:dyDescent="0.25">
      <c r="A234" s="10"/>
      <c r="B234" s="10"/>
      <c r="D234" s="196"/>
    </row>
    <row r="235" spans="1:4" ht="12.75" customHeight="1" x14ac:dyDescent="0.25">
      <c r="A235" s="10"/>
      <c r="B235" s="10"/>
      <c r="D235" s="196"/>
    </row>
    <row r="236" spans="1:4" ht="12.75" customHeight="1" x14ac:dyDescent="0.25">
      <c r="A236" s="10"/>
      <c r="B236" s="10"/>
      <c r="D236" s="196"/>
    </row>
    <row r="237" spans="1:4" ht="12.75" customHeight="1" x14ac:dyDescent="0.25">
      <c r="A237" s="10"/>
      <c r="B237" s="10"/>
      <c r="D237" s="196"/>
    </row>
    <row r="238" spans="1:4" ht="12.75" customHeight="1" x14ac:dyDescent="0.25">
      <c r="A238" s="10"/>
      <c r="B238" s="10"/>
      <c r="D238" s="196"/>
    </row>
    <row r="239" spans="1:4" ht="12.75" customHeight="1" x14ac:dyDescent="0.25">
      <c r="A239" s="10"/>
      <c r="B239" s="10"/>
      <c r="D239" s="196"/>
    </row>
    <row r="240" spans="1:4" ht="12.75" customHeight="1" x14ac:dyDescent="0.25">
      <c r="A240" s="10"/>
      <c r="B240" s="10"/>
      <c r="D240" s="196"/>
    </row>
    <row r="241" spans="1:4" ht="12.75" customHeight="1" x14ac:dyDescent="0.25">
      <c r="A241" s="10"/>
      <c r="B241" s="10"/>
      <c r="D241" s="196"/>
    </row>
    <row r="242" spans="1:4" ht="12.75" customHeight="1" x14ac:dyDescent="0.25">
      <c r="A242" s="10"/>
      <c r="B242" s="10"/>
      <c r="D242" s="196"/>
    </row>
    <row r="243" spans="1:4" ht="12.75" customHeight="1" x14ac:dyDescent="0.25">
      <c r="A243" s="10"/>
      <c r="B243" s="10"/>
      <c r="D243" s="196"/>
    </row>
    <row r="244" spans="1:4" ht="12.75" customHeight="1" x14ac:dyDescent="0.25">
      <c r="A244" s="10"/>
      <c r="B244" s="10"/>
      <c r="D244" s="196"/>
    </row>
    <row r="245" spans="1:4" ht="12.75" customHeight="1" x14ac:dyDescent="0.25">
      <c r="A245" s="10"/>
      <c r="B245" s="10"/>
      <c r="D245" s="196"/>
    </row>
    <row r="246" spans="1:4" ht="12.75" customHeight="1" x14ac:dyDescent="0.25">
      <c r="A246" s="10"/>
      <c r="B246" s="10"/>
      <c r="D246" s="196"/>
    </row>
    <row r="247" spans="1:4" ht="12.75" customHeight="1" x14ac:dyDescent="0.25">
      <c r="A247" s="10"/>
      <c r="B247" s="10"/>
      <c r="D247" s="196"/>
    </row>
    <row r="248" spans="1:4" ht="12.75" customHeight="1" x14ac:dyDescent="0.25">
      <c r="A248" s="10"/>
      <c r="B248" s="10"/>
      <c r="D248" s="196"/>
    </row>
    <row r="249" spans="1:4" ht="12.75" customHeight="1" x14ac:dyDescent="0.25">
      <c r="A249" s="10"/>
      <c r="B249" s="10"/>
      <c r="D249" s="196"/>
    </row>
    <row r="250" spans="1:4" ht="12.75" customHeight="1" x14ac:dyDescent="0.25">
      <c r="A250" s="10"/>
      <c r="B250" s="10"/>
      <c r="D250" s="196"/>
    </row>
    <row r="251" spans="1:4" ht="12.75" customHeight="1" x14ac:dyDescent="0.25">
      <c r="A251" s="10"/>
      <c r="B251" s="10"/>
      <c r="D251" s="196"/>
    </row>
    <row r="252" spans="1:4" ht="12.75" customHeight="1" x14ac:dyDescent="0.25">
      <c r="A252" s="10"/>
      <c r="B252" s="10"/>
      <c r="D252" s="196"/>
    </row>
    <row r="253" spans="1:4" ht="12.75" customHeight="1" x14ac:dyDescent="0.25">
      <c r="A253" s="10"/>
      <c r="B253" s="10"/>
      <c r="D253" s="196"/>
    </row>
    <row r="254" spans="1:4" ht="12.75" customHeight="1" x14ac:dyDescent="0.25">
      <c r="A254" s="10"/>
      <c r="B254" s="10"/>
      <c r="D254" s="196"/>
    </row>
    <row r="255" spans="1:4" ht="12.75" customHeight="1" x14ac:dyDescent="0.25">
      <c r="A255" s="10"/>
      <c r="B255" s="10"/>
      <c r="D255" s="196"/>
    </row>
    <row r="256" spans="1:4" ht="12.75" customHeight="1" x14ac:dyDescent="0.25">
      <c r="A256" s="10"/>
      <c r="B256" s="10"/>
      <c r="D256" s="196"/>
    </row>
    <row r="257" spans="1:4" ht="12.75" customHeight="1" x14ac:dyDescent="0.25">
      <c r="A257" s="10"/>
      <c r="B257" s="10"/>
      <c r="D257" s="196"/>
    </row>
    <row r="258" spans="1:4" ht="12.75" customHeight="1" x14ac:dyDescent="0.25">
      <c r="A258" s="10"/>
      <c r="B258" s="10"/>
      <c r="D258" s="196"/>
    </row>
    <row r="259" spans="1:4" ht="12.75" customHeight="1" x14ac:dyDescent="0.25">
      <c r="A259" s="10"/>
      <c r="B259" s="10"/>
      <c r="D259" s="196"/>
    </row>
    <row r="260" spans="1:4" ht="12.75" customHeight="1" x14ac:dyDescent="0.25">
      <c r="A260" s="10"/>
      <c r="B260" s="10"/>
      <c r="D260" s="196"/>
    </row>
    <row r="261" spans="1:4" ht="12.75" customHeight="1" x14ac:dyDescent="0.25">
      <c r="A261" s="10"/>
      <c r="B261" s="10"/>
      <c r="D261" s="196"/>
    </row>
    <row r="262" spans="1:4" ht="12.75" customHeight="1" x14ac:dyDescent="0.25">
      <c r="A262" s="10"/>
      <c r="B262" s="10"/>
      <c r="D262" s="196"/>
    </row>
    <row r="263" spans="1:4" ht="12.75" customHeight="1" x14ac:dyDescent="0.25">
      <c r="A263" s="10"/>
      <c r="B263" s="10"/>
      <c r="D263" s="196"/>
    </row>
    <row r="264" spans="1:4" ht="12.75" customHeight="1" x14ac:dyDescent="0.25">
      <c r="A264" s="10"/>
      <c r="B264" s="10"/>
      <c r="D264" s="196"/>
    </row>
    <row r="265" spans="1:4" ht="12.75" customHeight="1" x14ac:dyDescent="0.25">
      <c r="A265" s="10"/>
      <c r="B265" s="10"/>
      <c r="D265" s="196"/>
    </row>
    <row r="266" spans="1:4" ht="12.75" customHeight="1" x14ac:dyDescent="0.25">
      <c r="A266" s="10"/>
      <c r="B266" s="10"/>
      <c r="D266" s="196"/>
    </row>
    <row r="267" spans="1:4" ht="12.75" customHeight="1" x14ac:dyDescent="0.25">
      <c r="A267" s="10"/>
      <c r="B267" s="10"/>
      <c r="D267" s="196"/>
    </row>
    <row r="268" spans="1:4" ht="12.75" customHeight="1" x14ac:dyDescent="0.25">
      <c r="A268" s="10"/>
      <c r="B268" s="10"/>
      <c r="D268" s="196"/>
    </row>
    <row r="269" spans="1:4" ht="12.75" customHeight="1" x14ac:dyDescent="0.25">
      <c r="A269" s="10"/>
      <c r="B269" s="10"/>
      <c r="D269" s="196"/>
    </row>
    <row r="270" spans="1:4" ht="12.75" customHeight="1" x14ac:dyDescent="0.25">
      <c r="A270" s="10"/>
      <c r="B270" s="10"/>
      <c r="D270" s="196"/>
    </row>
    <row r="271" spans="1:4" ht="12.75" customHeight="1" x14ac:dyDescent="0.25">
      <c r="A271" s="10"/>
      <c r="B271" s="10"/>
      <c r="D271" s="196"/>
    </row>
    <row r="272" spans="1:4" ht="12.75" customHeight="1" x14ac:dyDescent="0.25">
      <c r="A272" s="10"/>
      <c r="B272" s="10"/>
      <c r="D272" s="196"/>
    </row>
    <row r="273" spans="1:4" ht="12.75" customHeight="1" x14ac:dyDescent="0.25">
      <c r="A273" s="10"/>
      <c r="B273" s="10"/>
      <c r="D273" s="196"/>
    </row>
    <row r="274" spans="1:4" ht="12.75" customHeight="1" x14ac:dyDescent="0.25">
      <c r="A274" s="10"/>
      <c r="B274" s="10"/>
      <c r="D274" s="196"/>
    </row>
    <row r="275" spans="1:4" ht="12.75" customHeight="1" x14ac:dyDescent="0.25">
      <c r="A275" s="10"/>
      <c r="B275" s="10"/>
      <c r="D275" s="196"/>
    </row>
    <row r="276" spans="1:4" ht="12.75" customHeight="1" x14ac:dyDescent="0.25">
      <c r="A276" s="10"/>
      <c r="B276" s="10"/>
      <c r="D276" s="196"/>
    </row>
    <row r="277" spans="1:4" ht="12.75" customHeight="1" x14ac:dyDescent="0.25">
      <c r="A277" s="10"/>
      <c r="B277" s="10"/>
      <c r="D277" s="196"/>
    </row>
    <row r="278" spans="1:4" ht="12.75" customHeight="1" x14ac:dyDescent="0.25">
      <c r="A278" s="10"/>
      <c r="B278" s="10"/>
      <c r="D278" s="196"/>
    </row>
    <row r="279" spans="1:4" ht="12.75" customHeight="1" x14ac:dyDescent="0.25">
      <c r="A279" s="10"/>
      <c r="B279" s="10"/>
      <c r="D279" s="196"/>
    </row>
    <row r="280" spans="1:4" ht="12.75" customHeight="1" x14ac:dyDescent="0.25">
      <c r="A280" s="10"/>
      <c r="B280" s="10"/>
      <c r="D280" s="196"/>
    </row>
    <row r="281" spans="1:4" ht="12.75" customHeight="1" x14ac:dyDescent="0.25">
      <c r="A281" s="10"/>
      <c r="B281" s="10"/>
      <c r="D281" s="196"/>
    </row>
    <row r="282" spans="1:4" ht="12.75" customHeight="1" x14ac:dyDescent="0.25">
      <c r="A282" s="10"/>
      <c r="B282" s="10"/>
      <c r="D282" s="196"/>
    </row>
    <row r="283" spans="1:4" ht="12.75" customHeight="1" x14ac:dyDescent="0.25">
      <c r="A283" s="10"/>
      <c r="B283" s="10"/>
      <c r="D283" s="196"/>
    </row>
    <row r="284" spans="1:4" ht="12.75" customHeight="1" x14ac:dyDescent="0.25">
      <c r="A284" s="10"/>
      <c r="B284" s="10"/>
      <c r="D284" s="196"/>
    </row>
    <row r="285" spans="1:4" ht="12.75" customHeight="1" x14ac:dyDescent="0.25">
      <c r="A285" s="10"/>
      <c r="B285" s="10"/>
      <c r="D285" s="196"/>
    </row>
    <row r="286" spans="1:4" ht="12.75" customHeight="1" x14ac:dyDescent="0.25">
      <c r="A286" s="10"/>
      <c r="B286" s="10"/>
      <c r="D286" s="196"/>
    </row>
    <row r="287" spans="1:4" ht="12.75" customHeight="1" x14ac:dyDescent="0.25">
      <c r="A287" s="10"/>
      <c r="B287" s="10"/>
      <c r="D287" s="196"/>
    </row>
    <row r="288" spans="1:4" ht="12.75" customHeight="1" x14ac:dyDescent="0.25">
      <c r="A288" s="10"/>
      <c r="B288" s="10"/>
      <c r="D288" s="196"/>
    </row>
    <row r="289" spans="1:4" ht="12.75" customHeight="1" x14ac:dyDescent="0.25">
      <c r="A289" s="10"/>
      <c r="B289" s="10"/>
      <c r="D289" s="196"/>
    </row>
    <row r="290" spans="1:4" ht="12.75" customHeight="1" x14ac:dyDescent="0.25">
      <c r="A290" s="10"/>
      <c r="B290" s="10"/>
      <c r="D290" s="196"/>
    </row>
    <row r="291" spans="1:4" ht="12.75" customHeight="1" x14ac:dyDescent="0.25">
      <c r="A291" s="10"/>
      <c r="B291" s="10"/>
      <c r="D291" s="196"/>
    </row>
    <row r="292" spans="1:4" ht="12.75" customHeight="1" x14ac:dyDescent="0.25">
      <c r="A292" s="10"/>
      <c r="B292" s="10"/>
      <c r="D292" s="196"/>
    </row>
    <row r="293" spans="1:4" ht="12.75" customHeight="1" x14ac:dyDescent="0.25">
      <c r="A293" s="10"/>
      <c r="B293" s="10"/>
      <c r="D293" s="196"/>
    </row>
    <row r="294" spans="1:4" ht="12.75" customHeight="1" x14ac:dyDescent="0.25">
      <c r="A294" s="10"/>
      <c r="B294" s="10"/>
      <c r="D294" s="196"/>
    </row>
    <row r="295" spans="1:4" ht="12.75" customHeight="1" x14ac:dyDescent="0.25">
      <c r="A295" s="10"/>
      <c r="B295" s="10"/>
      <c r="D295" s="196"/>
    </row>
    <row r="296" spans="1:4" ht="12.75" customHeight="1" x14ac:dyDescent="0.25">
      <c r="A296" s="10"/>
      <c r="B296" s="10"/>
      <c r="D296" s="196"/>
    </row>
    <row r="297" spans="1:4" ht="12.75" customHeight="1" x14ac:dyDescent="0.25">
      <c r="A297" s="10"/>
      <c r="B297" s="10"/>
      <c r="D297" s="196"/>
    </row>
    <row r="298" spans="1:4" ht="12.75" customHeight="1" x14ac:dyDescent="0.25">
      <c r="A298" s="10"/>
      <c r="B298" s="10"/>
      <c r="D298" s="196"/>
    </row>
    <row r="299" spans="1:4" ht="12.75" customHeight="1" x14ac:dyDescent="0.25">
      <c r="A299" s="10"/>
      <c r="B299" s="10"/>
      <c r="D299" s="196"/>
    </row>
    <row r="300" spans="1:4" ht="12.75" customHeight="1" x14ac:dyDescent="0.25">
      <c r="A300" s="10"/>
      <c r="B300" s="10"/>
      <c r="D300" s="196"/>
    </row>
    <row r="301" spans="1:4" ht="12.75" customHeight="1" x14ac:dyDescent="0.25">
      <c r="A301" s="10"/>
      <c r="B301" s="10"/>
      <c r="D301" s="196"/>
    </row>
    <row r="302" spans="1:4" ht="12.75" customHeight="1" x14ac:dyDescent="0.25">
      <c r="A302" s="10"/>
      <c r="B302" s="10"/>
      <c r="D302" s="196"/>
    </row>
    <row r="303" spans="1:4" ht="12.75" customHeight="1" x14ac:dyDescent="0.25">
      <c r="A303" s="10"/>
      <c r="B303" s="10"/>
      <c r="D303" s="196"/>
    </row>
    <row r="304" spans="1:4" ht="12.75" customHeight="1" x14ac:dyDescent="0.25">
      <c r="A304" s="10"/>
      <c r="B304" s="10"/>
      <c r="D304" s="196"/>
    </row>
    <row r="305" spans="1:4" ht="12.75" customHeight="1" x14ac:dyDescent="0.25">
      <c r="A305" s="10"/>
      <c r="B305" s="10"/>
      <c r="D305" s="196"/>
    </row>
    <row r="306" spans="1:4" ht="12.75" customHeight="1" x14ac:dyDescent="0.25">
      <c r="A306" s="10"/>
      <c r="B306" s="10"/>
      <c r="D306" s="196"/>
    </row>
    <row r="307" spans="1:4" ht="12.75" customHeight="1" x14ac:dyDescent="0.25">
      <c r="A307" s="10"/>
      <c r="B307" s="10"/>
      <c r="D307" s="196"/>
    </row>
    <row r="308" spans="1:4" ht="12.75" customHeight="1" x14ac:dyDescent="0.25">
      <c r="A308" s="10"/>
      <c r="B308" s="10"/>
      <c r="D308" s="196"/>
    </row>
    <row r="309" spans="1:4" ht="12.75" customHeight="1" x14ac:dyDescent="0.25">
      <c r="A309" s="10"/>
      <c r="B309" s="10"/>
      <c r="D309" s="196"/>
    </row>
    <row r="310" spans="1:4" ht="12.75" customHeight="1" x14ac:dyDescent="0.25">
      <c r="A310" s="10"/>
      <c r="B310" s="10"/>
      <c r="D310" s="196"/>
    </row>
    <row r="311" spans="1:4" ht="12.75" customHeight="1" x14ac:dyDescent="0.25">
      <c r="A311" s="10"/>
      <c r="B311" s="10"/>
      <c r="D311" s="196"/>
    </row>
    <row r="312" spans="1:4" ht="12.75" customHeight="1" x14ac:dyDescent="0.25">
      <c r="A312" s="10"/>
      <c r="B312" s="10"/>
      <c r="D312" s="196"/>
    </row>
    <row r="313" spans="1:4" ht="12.75" customHeight="1" x14ac:dyDescent="0.25">
      <c r="A313" s="10"/>
      <c r="B313" s="10"/>
      <c r="D313" s="196"/>
    </row>
    <row r="314" spans="1:4" ht="12.75" customHeight="1" x14ac:dyDescent="0.25">
      <c r="A314" s="10"/>
      <c r="B314" s="10"/>
      <c r="D314" s="196"/>
    </row>
    <row r="315" spans="1:4" ht="12.75" customHeight="1" x14ac:dyDescent="0.25">
      <c r="A315" s="10"/>
      <c r="B315" s="10"/>
      <c r="D315" s="196"/>
    </row>
    <row r="316" spans="1:4" ht="12.75" customHeight="1" x14ac:dyDescent="0.25">
      <c r="A316" s="10"/>
      <c r="B316" s="10"/>
      <c r="D316" s="196"/>
    </row>
    <row r="317" spans="1:4" ht="12.75" customHeight="1" x14ac:dyDescent="0.25">
      <c r="A317" s="10"/>
      <c r="B317" s="10"/>
      <c r="D317" s="196"/>
    </row>
    <row r="318" spans="1:4" ht="12.75" customHeight="1" x14ac:dyDescent="0.25">
      <c r="A318" s="10"/>
      <c r="B318" s="10"/>
      <c r="D318" s="196"/>
    </row>
    <row r="319" spans="1:4" ht="12.75" customHeight="1" x14ac:dyDescent="0.25">
      <c r="A319" s="10"/>
      <c r="B319" s="10"/>
      <c r="D319" s="196"/>
    </row>
    <row r="320" spans="1:4" ht="12.75" customHeight="1" x14ac:dyDescent="0.25">
      <c r="A320" s="10"/>
      <c r="B320" s="10"/>
      <c r="D320" s="196"/>
    </row>
    <row r="321" spans="1:4" ht="12.75" customHeight="1" x14ac:dyDescent="0.25">
      <c r="A321" s="10"/>
      <c r="B321" s="10"/>
      <c r="D321" s="196"/>
    </row>
    <row r="322" spans="1:4" ht="12.75" customHeight="1" x14ac:dyDescent="0.25">
      <c r="A322" s="10"/>
      <c r="B322" s="10"/>
      <c r="D322" s="196"/>
    </row>
    <row r="323" spans="1:4" ht="12.75" customHeight="1" x14ac:dyDescent="0.25">
      <c r="A323" s="10"/>
      <c r="B323" s="10"/>
      <c r="D323" s="196"/>
    </row>
    <row r="324" spans="1:4" ht="12.75" customHeight="1" x14ac:dyDescent="0.25">
      <c r="A324" s="10"/>
      <c r="B324" s="10"/>
      <c r="D324" s="196"/>
    </row>
    <row r="325" spans="1:4" ht="12.75" customHeight="1" x14ac:dyDescent="0.25">
      <c r="A325" s="10"/>
      <c r="B325" s="10"/>
      <c r="D325" s="196"/>
    </row>
    <row r="326" spans="1:4" ht="12.75" customHeight="1" x14ac:dyDescent="0.25">
      <c r="A326" s="10"/>
      <c r="B326" s="10"/>
      <c r="D326" s="196"/>
    </row>
    <row r="327" spans="1:4" ht="12.75" customHeight="1" x14ac:dyDescent="0.25">
      <c r="A327" s="10"/>
      <c r="B327" s="10"/>
      <c r="D327" s="196"/>
    </row>
    <row r="328" spans="1:4" ht="12.75" customHeight="1" x14ac:dyDescent="0.25">
      <c r="A328" s="10"/>
      <c r="B328" s="10"/>
      <c r="D328" s="196"/>
    </row>
    <row r="329" spans="1:4" ht="12.75" customHeight="1" x14ac:dyDescent="0.25">
      <c r="A329" s="10"/>
      <c r="B329" s="10"/>
      <c r="D329" s="196"/>
    </row>
    <row r="330" spans="1:4" ht="12.75" customHeight="1" x14ac:dyDescent="0.25">
      <c r="A330" s="10"/>
      <c r="B330" s="10"/>
      <c r="D330" s="196"/>
    </row>
    <row r="331" spans="1:4" ht="12.75" customHeight="1" x14ac:dyDescent="0.25">
      <c r="A331" s="10"/>
      <c r="B331" s="10"/>
      <c r="D331" s="196"/>
    </row>
    <row r="332" spans="1:4" ht="12.75" customHeight="1" x14ac:dyDescent="0.25">
      <c r="A332" s="10"/>
      <c r="B332" s="10"/>
      <c r="D332" s="196"/>
    </row>
    <row r="333" spans="1:4" ht="12.75" customHeight="1" x14ac:dyDescent="0.25">
      <c r="A333" s="10"/>
      <c r="B333" s="10"/>
      <c r="D333" s="196"/>
    </row>
    <row r="334" spans="1:4" ht="12.75" customHeight="1" x14ac:dyDescent="0.25">
      <c r="A334" s="10"/>
      <c r="B334" s="10"/>
      <c r="D334" s="196"/>
    </row>
    <row r="335" spans="1:4" ht="12.75" customHeight="1" x14ac:dyDescent="0.25">
      <c r="A335" s="10"/>
      <c r="B335" s="10"/>
      <c r="D335" s="196"/>
    </row>
    <row r="336" spans="1:4" ht="12.75" customHeight="1" x14ac:dyDescent="0.25">
      <c r="A336" s="10"/>
      <c r="B336" s="10"/>
      <c r="D336" s="196"/>
    </row>
    <row r="337" spans="1:4" ht="12.75" customHeight="1" x14ac:dyDescent="0.25">
      <c r="A337" s="10"/>
      <c r="B337" s="10"/>
      <c r="D337" s="196"/>
    </row>
    <row r="338" spans="1:4" ht="12.75" customHeight="1" x14ac:dyDescent="0.25">
      <c r="A338" s="10"/>
      <c r="B338" s="10"/>
      <c r="D338" s="196"/>
    </row>
    <row r="339" spans="1:4" ht="12.75" customHeight="1" x14ac:dyDescent="0.25">
      <c r="A339" s="10"/>
      <c r="B339" s="10"/>
      <c r="D339" s="196"/>
    </row>
    <row r="340" spans="1:4" ht="12.75" customHeight="1" x14ac:dyDescent="0.25">
      <c r="A340" s="10"/>
      <c r="B340" s="10"/>
      <c r="D340" s="196"/>
    </row>
    <row r="341" spans="1:4" ht="12.75" customHeight="1" x14ac:dyDescent="0.25">
      <c r="A341" s="10"/>
      <c r="B341" s="10"/>
      <c r="D341" s="196"/>
    </row>
    <row r="342" spans="1:4" ht="12.75" customHeight="1" x14ac:dyDescent="0.25">
      <c r="A342" s="10"/>
      <c r="B342" s="10"/>
      <c r="D342" s="196"/>
    </row>
    <row r="343" spans="1:4" ht="12.75" customHeight="1" x14ac:dyDescent="0.25">
      <c r="A343" s="10"/>
      <c r="B343" s="10"/>
      <c r="D343" s="196"/>
    </row>
    <row r="344" spans="1:4" ht="12.75" customHeight="1" x14ac:dyDescent="0.25">
      <c r="A344" s="10"/>
      <c r="B344" s="10"/>
      <c r="D344" s="196"/>
    </row>
    <row r="345" spans="1:4" ht="12.75" customHeight="1" x14ac:dyDescent="0.25">
      <c r="A345" s="10"/>
      <c r="B345" s="10"/>
      <c r="D345" s="196"/>
    </row>
    <row r="346" spans="1:4" ht="12.75" customHeight="1" x14ac:dyDescent="0.25">
      <c r="A346" s="10"/>
      <c r="B346" s="10"/>
      <c r="D346" s="196"/>
    </row>
    <row r="347" spans="1:4" ht="12.75" customHeight="1" x14ac:dyDescent="0.25">
      <c r="A347" s="10"/>
      <c r="B347" s="10"/>
      <c r="D347" s="196"/>
    </row>
    <row r="348" spans="1:4" ht="12.75" customHeight="1" x14ac:dyDescent="0.25">
      <c r="A348" s="10"/>
      <c r="B348" s="10"/>
      <c r="D348" s="196"/>
    </row>
    <row r="349" spans="1:4" ht="12.75" customHeight="1" x14ac:dyDescent="0.25">
      <c r="A349" s="10"/>
      <c r="B349" s="10"/>
      <c r="D349" s="196"/>
    </row>
    <row r="350" spans="1:4" ht="12.75" customHeight="1" x14ac:dyDescent="0.25">
      <c r="A350" s="10"/>
      <c r="B350" s="10"/>
      <c r="D350" s="196"/>
    </row>
    <row r="351" spans="1:4" ht="12.75" customHeight="1" x14ac:dyDescent="0.25">
      <c r="A351" s="10"/>
      <c r="B351" s="10"/>
      <c r="D351" s="196"/>
    </row>
    <row r="352" spans="1:4" ht="12.75" customHeight="1" x14ac:dyDescent="0.25">
      <c r="A352" s="10"/>
      <c r="B352" s="10"/>
      <c r="D352" s="196"/>
    </row>
    <row r="353" spans="1:4" ht="12.75" customHeight="1" x14ac:dyDescent="0.25">
      <c r="A353" s="10"/>
      <c r="B353" s="10"/>
      <c r="D353" s="196"/>
    </row>
    <row r="354" spans="1:4" ht="12.75" customHeight="1" x14ac:dyDescent="0.25">
      <c r="A354" s="10"/>
      <c r="B354" s="10"/>
      <c r="D354" s="196"/>
    </row>
    <row r="355" spans="1:4" ht="12.75" customHeight="1" x14ac:dyDescent="0.25">
      <c r="A355" s="10"/>
      <c r="B355" s="10"/>
      <c r="D355" s="196"/>
    </row>
    <row r="356" spans="1:4" ht="12.75" customHeight="1" x14ac:dyDescent="0.25">
      <c r="A356" s="10"/>
      <c r="B356" s="10"/>
      <c r="D356" s="196"/>
    </row>
    <row r="357" spans="1:4" ht="12.75" customHeight="1" x14ac:dyDescent="0.25">
      <c r="A357" s="10"/>
      <c r="B357" s="10"/>
      <c r="D357" s="196"/>
    </row>
    <row r="358" spans="1:4" ht="12.75" customHeight="1" x14ac:dyDescent="0.25">
      <c r="A358" s="10"/>
      <c r="B358" s="10"/>
      <c r="D358" s="196"/>
    </row>
    <row r="359" spans="1:4" ht="12.75" customHeight="1" x14ac:dyDescent="0.25">
      <c r="A359" s="10"/>
      <c r="B359" s="10"/>
      <c r="D359" s="196"/>
    </row>
    <row r="360" spans="1:4" ht="12.75" customHeight="1" x14ac:dyDescent="0.25">
      <c r="A360" s="10"/>
      <c r="B360" s="10"/>
      <c r="D360" s="196"/>
    </row>
    <row r="361" spans="1:4" ht="12.75" customHeight="1" x14ac:dyDescent="0.25">
      <c r="A361" s="10"/>
      <c r="B361" s="10"/>
      <c r="D361" s="196"/>
    </row>
    <row r="362" spans="1:4" ht="12.75" customHeight="1" x14ac:dyDescent="0.25">
      <c r="A362" s="10"/>
      <c r="B362" s="10"/>
      <c r="D362" s="196"/>
    </row>
    <row r="363" spans="1:4" ht="12.75" customHeight="1" x14ac:dyDescent="0.25">
      <c r="A363" s="10"/>
      <c r="B363" s="10"/>
      <c r="D363" s="196"/>
    </row>
    <row r="364" spans="1:4" ht="12.75" customHeight="1" x14ac:dyDescent="0.25">
      <c r="A364" s="10"/>
      <c r="B364" s="10"/>
      <c r="D364" s="196"/>
    </row>
    <row r="365" spans="1:4" ht="12.75" customHeight="1" x14ac:dyDescent="0.25">
      <c r="A365" s="10"/>
      <c r="B365" s="10"/>
      <c r="D365" s="196"/>
    </row>
    <row r="366" spans="1:4" ht="12.75" customHeight="1" x14ac:dyDescent="0.25">
      <c r="A366" s="10"/>
      <c r="B366" s="10"/>
      <c r="D366" s="196"/>
    </row>
    <row r="367" spans="1:4" ht="12.75" customHeight="1" x14ac:dyDescent="0.25">
      <c r="A367" s="10"/>
      <c r="B367" s="10"/>
      <c r="D367" s="196"/>
    </row>
    <row r="368" spans="1:4" ht="12.75" customHeight="1" x14ac:dyDescent="0.25">
      <c r="A368" s="10"/>
      <c r="B368" s="10"/>
      <c r="D368" s="196"/>
    </row>
    <row r="369" spans="1:4" ht="12.75" customHeight="1" x14ac:dyDescent="0.25">
      <c r="A369" s="10"/>
      <c r="B369" s="10"/>
      <c r="D369" s="196"/>
    </row>
    <row r="370" spans="1:4" ht="12.75" customHeight="1" x14ac:dyDescent="0.25">
      <c r="A370" s="10"/>
      <c r="B370" s="10"/>
      <c r="D370" s="196"/>
    </row>
    <row r="371" spans="1:4" ht="12.75" customHeight="1" x14ac:dyDescent="0.25">
      <c r="A371" s="10"/>
      <c r="B371" s="10"/>
      <c r="D371" s="196"/>
    </row>
    <row r="372" spans="1:4" ht="12.75" customHeight="1" x14ac:dyDescent="0.25">
      <c r="A372" s="10"/>
      <c r="B372" s="10"/>
      <c r="D372" s="196"/>
    </row>
    <row r="373" spans="1:4" ht="12.75" customHeight="1" x14ac:dyDescent="0.25">
      <c r="A373" s="10"/>
      <c r="B373" s="10"/>
      <c r="D373" s="196"/>
    </row>
    <row r="374" spans="1:4" ht="12.75" customHeight="1" x14ac:dyDescent="0.25">
      <c r="A374" s="10"/>
      <c r="B374" s="10"/>
      <c r="D374" s="196"/>
    </row>
    <row r="375" spans="1:4" ht="12.75" customHeight="1" x14ac:dyDescent="0.25">
      <c r="A375" s="10"/>
      <c r="B375" s="10"/>
      <c r="D375" s="196"/>
    </row>
    <row r="376" spans="1:4" ht="12.75" customHeight="1" x14ac:dyDescent="0.25">
      <c r="A376" s="10"/>
      <c r="B376" s="10"/>
      <c r="D376" s="196"/>
    </row>
    <row r="377" spans="1:4" ht="12.75" customHeight="1" x14ac:dyDescent="0.25">
      <c r="A377" s="10"/>
      <c r="B377" s="10"/>
      <c r="D377" s="196"/>
    </row>
    <row r="378" spans="1:4" ht="12.75" customHeight="1" x14ac:dyDescent="0.25">
      <c r="A378" s="10"/>
      <c r="B378" s="10"/>
      <c r="D378" s="196"/>
    </row>
    <row r="379" spans="1:4" ht="12.75" customHeight="1" x14ac:dyDescent="0.25">
      <c r="A379" s="10"/>
      <c r="B379" s="10"/>
      <c r="D379" s="196"/>
    </row>
    <row r="380" spans="1:4" ht="12.75" customHeight="1" x14ac:dyDescent="0.25">
      <c r="A380" s="10"/>
      <c r="B380" s="10"/>
      <c r="D380" s="196"/>
    </row>
    <row r="381" spans="1:4" ht="12.75" customHeight="1" x14ac:dyDescent="0.25">
      <c r="A381" s="10"/>
      <c r="B381" s="10"/>
      <c r="D381" s="196"/>
    </row>
    <row r="382" spans="1:4" ht="12.75" customHeight="1" x14ac:dyDescent="0.25">
      <c r="A382" s="10"/>
      <c r="B382" s="10"/>
      <c r="D382" s="196"/>
    </row>
    <row r="383" spans="1:4" ht="12.75" customHeight="1" x14ac:dyDescent="0.25">
      <c r="A383" s="10"/>
      <c r="B383" s="10"/>
      <c r="D383" s="196"/>
    </row>
    <row r="384" spans="1:4" ht="12.75" customHeight="1" x14ac:dyDescent="0.25">
      <c r="A384" s="10"/>
      <c r="B384" s="10"/>
      <c r="D384" s="196"/>
    </row>
    <row r="385" spans="1:4" ht="12.75" customHeight="1" x14ac:dyDescent="0.25">
      <c r="A385" s="10"/>
      <c r="B385" s="10"/>
      <c r="D385" s="196"/>
    </row>
    <row r="386" spans="1:4" ht="12.75" customHeight="1" x14ac:dyDescent="0.25">
      <c r="A386" s="10"/>
      <c r="B386" s="10"/>
      <c r="D386" s="196"/>
    </row>
    <row r="387" spans="1:4" ht="12.75" customHeight="1" x14ac:dyDescent="0.25">
      <c r="A387" s="10"/>
      <c r="B387" s="10"/>
      <c r="D387" s="196"/>
    </row>
    <row r="388" spans="1:4" ht="12.75" customHeight="1" x14ac:dyDescent="0.25">
      <c r="A388" s="10"/>
      <c r="B388" s="10"/>
      <c r="D388" s="196"/>
    </row>
    <row r="389" spans="1:4" ht="12.75" customHeight="1" x14ac:dyDescent="0.25">
      <c r="A389" s="10"/>
      <c r="B389" s="10"/>
      <c r="D389" s="196"/>
    </row>
    <row r="390" spans="1:4" ht="12.75" customHeight="1" x14ac:dyDescent="0.25">
      <c r="A390" s="10"/>
      <c r="B390" s="10"/>
      <c r="D390" s="196"/>
    </row>
    <row r="391" spans="1:4" ht="12.75" customHeight="1" x14ac:dyDescent="0.25">
      <c r="A391" s="10"/>
      <c r="B391" s="10"/>
      <c r="D391" s="196"/>
    </row>
    <row r="392" spans="1:4" ht="12.75" customHeight="1" x14ac:dyDescent="0.25">
      <c r="A392" s="10"/>
      <c r="B392" s="10"/>
      <c r="D392" s="196"/>
    </row>
    <row r="393" spans="1:4" ht="12.75" customHeight="1" x14ac:dyDescent="0.25">
      <c r="A393" s="10"/>
      <c r="B393" s="10"/>
      <c r="D393" s="196"/>
    </row>
    <row r="394" spans="1:4" ht="12.75" customHeight="1" x14ac:dyDescent="0.25">
      <c r="A394" s="10"/>
      <c r="B394" s="10"/>
      <c r="D394" s="196"/>
    </row>
    <row r="395" spans="1:4" ht="12.75" customHeight="1" x14ac:dyDescent="0.25">
      <c r="A395" s="10"/>
      <c r="B395" s="10"/>
      <c r="D395" s="196"/>
    </row>
    <row r="396" spans="1:4" ht="12.75" customHeight="1" x14ac:dyDescent="0.25">
      <c r="A396" s="10"/>
      <c r="B396" s="10"/>
      <c r="D396" s="196"/>
    </row>
    <row r="397" spans="1:4" ht="12.75" customHeight="1" x14ac:dyDescent="0.25">
      <c r="A397" s="10"/>
      <c r="B397" s="10"/>
      <c r="D397" s="196"/>
    </row>
    <row r="398" spans="1:4" ht="12.75" customHeight="1" x14ac:dyDescent="0.25">
      <c r="A398" s="10"/>
      <c r="B398" s="10"/>
      <c r="D398" s="196"/>
    </row>
    <row r="399" spans="1:4" ht="12.75" customHeight="1" x14ac:dyDescent="0.25">
      <c r="A399" s="10"/>
      <c r="B399" s="10"/>
      <c r="D399" s="196"/>
    </row>
    <row r="400" spans="1:4" ht="12.75" customHeight="1" x14ac:dyDescent="0.25">
      <c r="A400" s="10"/>
      <c r="B400" s="10"/>
      <c r="D400" s="196"/>
    </row>
    <row r="401" spans="1:4" ht="12.75" customHeight="1" x14ac:dyDescent="0.25">
      <c r="A401" s="10"/>
      <c r="B401" s="10"/>
      <c r="D401" s="196"/>
    </row>
    <row r="402" spans="1:4" ht="12.75" customHeight="1" x14ac:dyDescent="0.25">
      <c r="A402" s="10"/>
      <c r="B402" s="10"/>
      <c r="D402" s="196"/>
    </row>
    <row r="403" spans="1:4" ht="12.75" customHeight="1" x14ac:dyDescent="0.25">
      <c r="A403" s="10"/>
      <c r="B403" s="10"/>
      <c r="D403" s="196"/>
    </row>
    <row r="404" spans="1:4" ht="12.75" customHeight="1" x14ac:dyDescent="0.25">
      <c r="A404" s="10"/>
      <c r="B404" s="10"/>
      <c r="D404" s="196"/>
    </row>
    <row r="405" spans="1:4" ht="12.75" customHeight="1" x14ac:dyDescent="0.25">
      <c r="A405" s="10"/>
      <c r="B405" s="10"/>
      <c r="D405" s="196"/>
    </row>
    <row r="406" spans="1:4" ht="12.75" customHeight="1" x14ac:dyDescent="0.25">
      <c r="A406" s="10"/>
      <c r="B406" s="10"/>
      <c r="D406" s="196"/>
    </row>
    <row r="407" spans="1:4" ht="12.75" customHeight="1" x14ac:dyDescent="0.25">
      <c r="A407" s="10"/>
      <c r="B407" s="10"/>
      <c r="D407" s="196"/>
    </row>
    <row r="408" spans="1:4" ht="12.75" customHeight="1" x14ac:dyDescent="0.25">
      <c r="A408" s="10"/>
      <c r="B408" s="10"/>
      <c r="D408" s="196"/>
    </row>
    <row r="409" spans="1:4" ht="12.75" customHeight="1" x14ac:dyDescent="0.25">
      <c r="A409" s="10"/>
      <c r="B409" s="10"/>
      <c r="D409" s="196"/>
    </row>
    <row r="410" spans="1:4" ht="12.75" customHeight="1" x14ac:dyDescent="0.25">
      <c r="A410" s="10"/>
      <c r="B410" s="10"/>
      <c r="D410" s="196"/>
    </row>
    <row r="411" spans="1:4" ht="12.75" customHeight="1" x14ac:dyDescent="0.25">
      <c r="A411" s="10"/>
      <c r="B411" s="10"/>
      <c r="D411" s="196"/>
    </row>
    <row r="412" spans="1:4" ht="12.75" customHeight="1" x14ac:dyDescent="0.25">
      <c r="A412" s="10"/>
      <c r="B412" s="10"/>
      <c r="D412" s="196"/>
    </row>
    <row r="413" spans="1:4" ht="12.75" customHeight="1" x14ac:dyDescent="0.25">
      <c r="A413" s="10"/>
      <c r="B413" s="10"/>
      <c r="D413" s="196"/>
    </row>
    <row r="414" spans="1:4" ht="12.75" customHeight="1" x14ac:dyDescent="0.25">
      <c r="A414" s="10"/>
      <c r="B414" s="10"/>
      <c r="D414" s="196"/>
    </row>
    <row r="415" spans="1:4" ht="12.75" customHeight="1" x14ac:dyDescent="0.25">
      <c r="A415" s="10"/>
      <c r="B415" s="10"/>
      <c r="D415" s="196"/>
    </row>
    <row r="416" spans="1:4" ht="12.75" customHeight="1" x14ac:dyDescent="0.25">
      <c r="A416" s="10"/>
      <c r="B416" s="10"/>
      <c r="D416" s="196"/>
    </row>
    <row r="417" spans="1:4" ht="12.75" customHeight="1" x14ac:dyDescent="0.25">
      <c r="A417" s="10"/>
      <c r="B417" s="10"/>
      <c r="D417" s="196"/>
    </row>
    <row r="418" spans="1:4" ht="12.75" customHeight="1" x14ac:dyDescent="0.25">
      <c r="A418" s="10"/>
      <c r="B418" s="10"/>
      <c r="D418" s="196"/>
    </row>
    <row r="419" spans="1:4" ht="12.75" customHeight="1" x14ac:dyDescent="0.25">
      <c r="A419" s="10"/>
      <c r="B419" s="10"/>
      <c r="D419" s="196"/>
    </row>
    <row r="420" spans="1:4" ht="12.75" customHeight="1" x14ac:dyDescent="0.25">
      <c r="A420" s="10"/>
      <c r="B420" s="10"/>
      <c r="D420" s="196"/>
    </row>
    <row r="421" spans="1:4" ht="12.75" customHeight="1" x14ac:dyDescent="0.25">
      <c r="A421" s="10"/>
      <c r="B421" s="10"/>
      <c r="D421" s="196"/>
    </row>
    <row r="422" spans="1:4" ht="12.75" customHeight="1" x14ac:dyDescent="0.25">
      <c r="A422" s="10"/>
      <c r="B422" s="10"/>
      <c r="D422" s="196"/>
    </row>
    <row r="423" spans="1:4" ht="12.75" customHeight="1" x14ac:dyDescent="0.25">
      <c r="A423" s="10"/>
      <c r="B423" s="10"/>
      <c r="D423" s="196"/>
    </row>
    <row r="424" spans="1:4" ht="12.75" customHeight="1" x14ac:dyDescent="0.25">
      <c r="A424" s="10"/>
      <c r="B424" s="10"/>
      <c r="D424" s="196"/>
    </row>
    <row r="425" spans="1:4" ht="12.75" customHeight="1" x14ac:dyDescent="0.25">
      <c r="A425" s="10"/>
      <c r="B425" s="10"/>
      <c r="D425" s="196"/>
    </row>
    <row r="426" spans="1:4" ht="12.75" customHeight="1" x14ac:dyDescent="0.25">
      <c r="A426" s="10"/>
      <c r="B426" s="10"/>
      <c r="D426" s="196"/>
    </row>
    <row r="427" spans="1:4" ht="12.75" customHeight="1" x14ac:dyDescent="0.25">
      <c r="A427" s="10"/>
      <c r="B427" s="10"/>
      <c r="D427" s="196"/>
    </row>
    <row r="428" spans="1:4" ht="12.75" customHeight="1" x14ac:dyDescent="0.25">
      <c r="A428" s="10"/>
      <c r="B428" s="10"/>
      <c r="D428" s="196"/>
    </row>
    <row r="429" spans="1:4" ht="12.75" customHeight="1" x14ac:dyDescent="0.25">
      <c r="A429" s="10"/>
      <c r="B429" s="10"/>
      <c r="D429" s="196"/>
    </row>
    <row r="430" spans="1:4" ht="12.75" customHeight="1" x14ac:dyDescent="0.25">
      <c r="A430" s="10"/>
      <c r="B430" s="10"/>
      <c r="D430" s="196"/>
    </row>
    <row r="431" spans="1:4" ht="12.75" customHeight="1" x14ac:dyDescent="0.25">
      <c r="A431" s="10"/>
      <c r="B431" s="10"/>
      <c r="D431" s="196"/>
    </row>
    <row r="432" spans="1:4" ht="12.75" customHeight="1" x14ac:dyDescent="0.25">
      <c r="A432" s="10"/>
      <c r="B432" s="10"/>
      <c r="D432" s="196"/>
    </row>
    <row r="433" spans="1:4" ht="12.75" customHeight="1" x14ac:dyDescent="0.25">
      <c r="A433" s="10"/>
      <c r="B433" s="10"/>
      <c r="D433" s="196"/>
    </row>
    <row r="434" spans="1:4" ht="12.75" customHeight="1" x14ac:dyDescent="0.25">
      <c r="A434" s="10"/>
      <c r="B434" s="10"/>
      <c r="D434" s="196"/>
    </row>
    <row r="435" spans="1:4" ht="12.75" customHeight="1" x14ac:dyDescent="0.25">
      <c r="A435" s="10"/>
      <c r="B435" s="10"/>
      <c r="D435" s="196"/>
    </row>
    <row r="436" spans="1:4" ht="12.75" customHeight="1" x14ac:dyDescent="0.25">
      <c r="A436" s="10"/>
      <c r="B436" s="10"/>
      <c r="D436" s="196"/>
    </row>
    <row r="437" spans="1:4" ht="12.75" customHeight="1" x14ac:dyDescent="0.25">
      <c r="A437" s="10"/>
      <c r="B437" s="10"/>
      <c r="D437" s="196"/>
    </row>
    <row r="438" spans="1:4" ht="12.75" customHeight="1" x14ac:dyDescent="0.25">
      <c r="A438" s="10"/>
      <c r="B438" s="10"/>
      <c r="D438" s="196"/>
    </row>
    <row r="439" spans="1:4" ht="12.75" customHeight="1" x14ac:dyDescent="0.25">
      <c r="A439" s="10"/>
      <c r="B439" s="10"/>
      <c r="D439" s="196"/>
    </row>
    <row r="440" spans="1:4" ht="12.75" customHeight="1" x14ac:dyDescent="0.25">
      <c r="A440" s="10"/>
      <c r="B440" s="10"/>
      <c r="D440" s="196"/>
    </row>
    <row r="441" spans="1:4" ht="12.75" customHeight="1" x14ac:dyDescent="0.25">
      <c r="A441" s="10"/>
      <c r="B441" s="10"/>
      <c r="D441" s="196"/>
    </row>
    <row r="442" spans="1:4" ht="12.75" customHeight="1" x14ac:dyDescent="0.25">
      <c r="A442" s="10"/>
      <c r="B442" s="10"/>
      <c r="D442" s="196"/>
    </row>
    <row r="443" spans="1:4" ht="12.75" customHeight="1" x14ac:dyDescent="0.25">
      <c r="A443" s="10"/>
      <c r="B443" s="10"/>
      <c r="D443" s="196"/>
    </row>
    <row r="444" spans="1:4" ht="12.75" customHeight="1" x14ac:dyDescent="0.25">
      <c r="A444" s="10"/>
      <c r="B444" s="10"/>
      <c r="D444" s="196"/>
    </row>
    <row r="445" spans="1:4" ht="12.75" customHeight="1" x14ac:dyDescent="0.25">
      <c r="A445" s="10"/>
      <c r="B445" s="10"/>
      <c r="D445" s="196"/>
    </row>
    <row r="446" spans="1:4" ht="12.75" customHeight="1" x14ac:dyDescent="0.25">
      <c r="A446" s="10"/>
      <c r="B446" s="10"/>
      <c r="D446" s="196"/>
    </row>
    <row r="447" spans="1:4" ht="12.75" customHeight="1" x14ac:dyDescent="0.25">
      <c r="A447" s="10"/>
      <c r="B447" s="10"/>
      <c r="D447" s="196"/>
    </row>
    <row r="448" spans="1:4" ht="12.75" customHeight="1" x14ac:dyDescent="0.25">
      <c r="A448" s="10"/>
      <c r="B448" s="10"/>
      <c r="D448" s="196"/>
    </row>
    <row r="449" spans="1:4" ht="12.75" customHeight="1" x14ac:dyDescent="0.25">
      <c r="A449" s="10"/>
      <c r="B449" s="10"/>
      <c r="D449" s="196"/>
    </row>
    <row r="450" spans="1:4" ht="12.75" customHeight="1" x14ac:dyDescent="0.25">
      <c r="A450" s="10"/>
      <c r="B450" s="10"/>
      <c r="D450" s="196"/>
    </row>
    <row r="451" spans="1:4" ht="12.75" customHeight="1" x14ac:dyDescent="0.25">
      <c r="A451" s="10"/>
      <c r="B451" s="10"/>
      <c r="D451" s="196"/>
    </row>
    <row r="452" spans="1:4" ht="12.75" customHeight="1" x14ac:dyDescent="0.25">
      <c r="A452" s="10"/>
      <c r="B452" s="10"/>
      <c r="D452" s="196"/>
    </row>
    <row r="453" spans="1:4" ht="12.75" customHeight="1" x14ac:dyDescent="0.25">
      <c r="A453" s="10"/>
      <c r="B453" s="10"/>
      <c r="D453" s="196"/>
    </row>
    <row r="454" spans="1:4" ht="12.75" customHeight="1" x14ac:dyDescent="0.25">
      <c r="A454" s="10"/>
      <c r="B454" s="10"/>
      <c r="D454" s="196"/>
    </row>
    <row r="455" spans="1:4" ht="12.75" customHeight="1" x14ac:dyDescent="0.25">
      <c r="A455" s="10"/>
      <c r="B455" s="10"/>
      <c r="D455" s="196"/>
    </row>
    <row r="456" spans="1:4" ht="12.75" customHeight="1" x14ac:dyDescent="0.25">
      <c r="A456" s="10"/>
      <c r="B456" s="10"/>
      <c r="D456" s="196"/>
    </row>
    <row r="457" spans="1:4" ht="12.75" customHeight="1" x14ac:dyDescent="0.25">
      <c r="A457" s="10"/>
      <c r="B457" s="10"/>
      <c r="D457" s="196"/>
    </row>
    <row r="458" spans="1:4" ht="12.75" customHeight="1" x14ac:dyDescent="0.25">
      <c r="A458" s="10"/>
      <c r="B458" s="10"/>
      <c r="D458" s="196"/>
    </row>
    <row r="459" spans="1:4" ht="12.75" customHeight="1" x14ac:dyDescent="0.25">
      <c r="A459" s="10"/>
      <c r="B459" s="10"/>
      <c r="D459" s="196"/>
    </row>
    <row r="460" spans="1:4" ht="12.75" customHeight="1" x14ac:dyDescent="0.25">
      <c r="A460" s="10"/>
      <c r="B460" s="10"/>
      <c r="D460" s="196"/>
    </row>
    <row r="461" spans="1:4" ht="12.75" customHeight="1" x14ac:dyDescent="0.25">
      <c r="A461" s="10"/>
      <c r="B461" s="10"/>
      <c r="D461" s="196"/>
    </row>
    <row r="462" spans="1:4" ht="12.75" customHeight="1" x14ac:dyDescent="0.25">
      <c r="A462" s="10"/>
      <c r="B462" s="10"/>
      <c r="D462" s="196"/>
    </row>
    <row r="463" spans="1:4" ht="12.75" customHeight="1" x14ac:dyDescent="0.25">
      <c r="A463" s="10"/>
      <c r="B463" s="10"/>
      <c r="D463" s="196"/>
    </row>
    <row r="464" spans="1:4" ht="12.75" customHeight="1" x14ac:dyDescent="0.25">
      <c r="A464" s="10"/>
      <c r="B464" s="10"/>
      <c r="D464" s="196"/>
    </row>
    <row r="465" spans="1:4" ht="12.75" customHeight="1" x14ac:dyDescent="0.25">
      <c r="A465" s="10"/>
      <c r="B465" s="10"/>
      <c r="D465" s="196"/>
    </row>
    <row r="466" spans="1:4" ht="12.75" customHeight="1" x14ac:dyDescent="0.25">
      <c r="A466" s="10"/>
      <c r="B466" s="10"/>
      <c r="D466" s="196"/>
    </row>
    <row r="467" spans="1:4" ht="12.75" customHeight="1" x14ac:dyDescent="0.25">
      <c r="A467" s="10"/>
      <c r="B467" s="10"/>
      <c r="D467" s="196"/>
    </row>
    <row r="468" spans="1:4" ht="12.75" customHeight="1" x14ac:dyDescent="0.25">
      <c r="A468" s="10"/>
      <c r="B468" s="10"/>
      <c r="D468" s="196"/>
    </row>
    <row r="469" spans="1:4" ht="12.75" customHeight="1" x14ac:dyDescent="0.25">
      <c r="A469" s="10"/>
      <c r="B469" s="10"/>
      <c r="D469" s="196"/>
    </row>
    <row r="470" spans="1:4" ht="12.75" customHeight="1" x14ac:dyDescent="0.25">
      <c r="A470" s="10"/>
      <c r="B470" s="10"/>
      <c r="D470" s="196"/>
    </row>
    <row r="471" spans="1:4" ht="12.75" customHeight="1" x14ac:dyDescent="0.25">
      <c r="A471" s="10"/>
      <c r="B471" s="10"/>
      <c r="D471" s="196"/>
    </row>
    <row r="472" spans="1:4" ht="12.75" customHeight="1" x14ac:dyDescent="0.25">
      <c r="A472" s="10"/>
      <c r="B472" s="10"/>
      <c r="D472" s="196"/>
    </row>
    <row r="473" spans="1:4" ht="12.75" customHeight="1" x14ac:dyDescent="0.25">
      <c r="A473" s="10"/>
      <c r="B473" s="10"/>
      <c r="D473" s="196"/>
    </row>
    <row r="474" spans="1:4" ht="12.75" customHeight="1" x14ac:dyDescent="0.25">
      <c r="A474" s="10"/>
      <c r="B474" s="10"/>
      <c r="D474" s="196"/>
    </row>
    <row r="475" spans="1:4" ht="12.75" customHeight="1" x14ac:dyDescent="0.25">
      <c r="A475" s="10"/>
      <c r="B475" s="10"/>
      <c r="D475" s="196"/>
    </row>
    <row r="476" spans="1:4" ht="12.75" customHeight="1" x14ac:dyDescent="0.25">
      <c r="A476" s="10"/>
      <c r="B476" s="10"/>
      <c r="D476" s="196"/>
    </row>
    <row r="477" spans="1:4" ht="12.75" customHeight="1" x14ac:dyDescent="0.25">
      <c r="A477" s="10"/>
      <c r="B477" s="10"/>
      <c r="D477" s="196"/>
    </row>
    <row r="478" spans="1:4" ht="12.75" customHeight="1" x14ac:dyDescent="0.25">
      <c r="A478" s="10"/>
      <c r="B478" s="10"/>
      <c r="D478" s="196"/>
    </row>
    <row r="479" spans="1:4" ht="12.75" customHeight="1" x14ac:dyDescent="0.25">
      <c r="A479" s="10"/>
      <c r="B479" s="10"/>
      <c r="D479" s="196"/>
    </row>
    <row r="480" spans="1:4" ht="12.75" customHeight="1" x14ac:dyDescent="0.25">
      <c r="A480" s="10"/>
      <c r="B480" s="10"/>
      <c r="D480" s="196"/>
    </row>
    <row r="481" spans="1:4" ht="12.75" customHeight="1" x14ac:dyDescent="0.25">
      <c r="A481" s="10"/>
      <c r="B481" s="10"/>
      <c r="D481" s="196"/>
    </row>
    <row r="482" spans="1:4" ht="12.75" customHeight="1" x14ac:dyDescent="0.25">
      <c r="A482" s="10"/>
      <c r="B482" s="10"/>
      <c r="D482" s="196"/>
    </row>
    <row r="483" spans="1:4" ht="12.75" customHeight="1" x14ac:dyDescent="0.25">
      <c r="A483" s="10"/>
      <c r="B483" s="10"/>
      <c r="D483" s="196"/>
    </row>
    <row r="484" spans="1:4" ht="12.75" customHeight="1" x14ac:dyDescent="0.25">
      <c r="A484" s="10"/>
      <c r="B484" s="10"/>
      <c r="D484" s="196"/>
    </row>
    <row r="485" spans="1:4" ht="12.75" customHeight="1" x14ac:dyDescent="0.25">
      <c r="A485" s="10"/>
      <c r="B485" s="10"/>
      <c r="D485" s="196"/>
    </row>
    <row r="486" spans="1:4" ht="12.75" customHeight="1" x14ac:dyDescent="0.25">
      <c r="A486" s="10"/>
      <c r="B486" s="10"/>
      <c r="D486" s="196"/>
    </row>
    <row r="487" spans="1:4" ht="12.75" customHeight="1" x14ac:dyDescent="0.25">
      <c r="A487" s="10"/>
      <c r="B487" s="10"/>
      <c r="D487" s="196"/>
    </row>
    <row r="488" spans="1:4" ht="12.75" customHeight="1" x14ac:dyDescent="0.25">
      <c r="A488" s="10"/>
      <c r="B488" s="10"/>
      <c r="D488" s="196"/>
    </row>
    <row r="489" spans="1:4" ht="12.75" customHeight="1" x14ac:dyDescent="0.25">
      <c r="A489" s="10"/>
      <c r="B489" s="10"/>
      <c r="D489" s="196"/>
    </row>
    <row r="490" spans="1:4" ht="12.75" customHeight="1" x14ac:dyDescent="0.25">
      <c r="A490" s="10"/>
      <c r="B490" s="10"/>
      <c r="D490" s="196"/>
    </row>
    <row r="491" spans="1:4" ht="12.75" customHeight="1" x14ac:dyDescent="0.25">
      <c r="A491" s="10"/>
      <c r="B491" s="10"/>
      <c r="D491" s="196"/>
    </row>
    <row r="492" spans="1:4" ht="12.75" customHeight="1" x14ac:dyDescent="0.25">
      <c r="A492" s="10"/>
      <c r="B492" s="10"/>
      <c r="D492" s="196"/>
    </row>
    <row r="493" spans="1:4" ht="12.75" customHeight="1" x14ac:dyDescent="0.25">
      <c r="A493" s="10"/>
      <c r="B493" s="10"/>
      <c r="D493" s="196"/>
    </row>
    <row r="494" spans="1:4" ht="12.75" customHeight="1" x14ac:dyDescent="0.25">
      <c r="A494" s="10"/>
      <c r="B494" s="10"/>
      <c r="D494" s="196"/>
    </row>
    <row r="495" spans="1:4" ht="12.75" customHeight="1" x14ac:dyDescent="0.25">
      <c r="A495" s="10"/>
      <c r="B495" s="10"/>
      <c r="D495" s="196"/>
    </row>
    <row r="496" spans="1:4" ht="12.75" customHeight="1" x14ac:dyDescent="0.25">
      <c r="A496" s="10"/>
      <c r="B496" s="10"/>
      <c r="D496" s="196"/>
    </row>
    <row r="497" spans="1:4" ht="12.75" customHeight="1" x14ac:dyDescent="0.25">
      <c r="A497" s="10"/>
      <c r="B497" s="10"/>
      <c r="D497" s="196"/>
    </row>
    <row r="498" spans="1:4" ht="12.75" customHeight="1" x14ac:dyDescent="0.25">
      <c r="A498" s="10"/>
      <c r="B498" s="10"/>
      <c r="D498" s="196"/>
    </row>
    <row r="499" spans="1:4" ht="12.75" customHeight="1" x14ac:dyDescent="0.25">
      <c r="A499" s="10"/>
      <c r="B499" s="10"/>
      <c r="D499" s="196"/>
    </row>
    <row r="500" spans="1:4" ht="12.75" customHeight="1" x14ac:dyDescent="0.25">
      <c r="A500" s="10"/>
      <c r="B500" s="10"/>
      <c r="D500" s="196"/>
    </row>
    <row r="501" spans="1:4" ht="12.75" customHeight="1" x14ac:dyDescent="0.25">
      <c r="A501" s="10"/>
      <c r="B501" s="10"/>
      <c r="D501" s="196"/>
    </row>
    <row r="502" spans="1:4" ht="12.75" customHeight="1" x14ac:dyDescent="0.25">
      <c r="A502" s="10"/>
      <c r="B502" s="10"/>
      <c r="D502" s="196"/>
    </row>
    <row r="503" spans="1:4" ht="12.75" customHeight="1" x14ac:dyDescent="0.25">
      <c r="A503" s="10"/>
      <c r="B503" s="10"/>
      <c r="D503" s="196"/>
    </row>
    <row r="504" spans="1:4" ht="12.75" customHeight="1" x14ac:dyDescent="0.25">
      <c r="A504" s="10"/>
      <c r="B504" s="10"/>
      <c r="D504" s="196"/>
    </row>
    <row r="505" spans="1:4" ht="12.75" customHeight="1" x14ac:dyDescent="0.25">
      <c r="A505" s="10"/>
      <c r="B505" s="10"/>
      <c r="D505" s="196"/>
    </row>
    <row r="506" spans="1:4" ht="12.75" customHeight="1" x14ac:dyDescent="0.25">
      <c r="A506" s="10"/>
      <c r="B506" s="10"/>
      <c r="D506" s="196"/>
    </row>
    <row r="507" spans="1:4" ht="12.75" customHeight="1" x14ac:dyDescent="0.25">
      <c r="A507" s="10"/>
      <c r="B507" s="10"/>
      <c r="D507" s="196"/>
    </row>
    <row r="508" spans="1:4" ht="12.75" customHeight="1" x14ac:dyDescent="0.25">
      <c r="A508" s="10"/>
      <c r="B508" s="10"/>
      <c r="D508" s="196"/>
    </row>
    <row r="509" spans="1:4" ht="12.75" customHeight="1" x14ac:dyDescent="0.25">
      <c r="A509" s="10"/>
      <c r="B509" s="10"/>
      <c r="D509" s="196"/>
    </row>
    <row r="510" spans="1:4" ht="12.75" customHeight="1" x14ac:dyDescent="0.25">
      <c r="A510" s="10"/>
      <c r="B510" s="10"/>
      <c r="D510" s="196"/>
    </row>
    <row r="511" spans="1:4" ht="12.75" customHeight="1" x14ac:dyDescent="0.25">
      <c r="A511" s="10"/>
      <c r="B511" s="10"/>
      <c r="D511" s="196"/>
    </row>
    <row r="512" spans="1:4" ht="12.75" customHeight="1" x14ac:dyDescent="0.25">
      <c r="A512" s="10"/>
      <c r="B512" s="10"/>
      <c r="D512" s="196"/>
    </row>
    <row r="513" spans="1:4" ht="12.75" customHeight="1" x14ac:dyDescent="0.25">
      <c r="A513" s="10"/>
      <c r="B513" s="10"/>
      <c r="D513" s="196"/>
    </row>
    <row r="514" spans="1:4" ht="12.75" customHeight="1" x14ac:dyDescent="0.25">
      <c r="A514" s="10"/>
      <c r="B514" s="10"/>
      <c r="D514" s="196"/>
    </row>
    <row r="515" spans="1:4" ht="12.75" customHeight="1" x14ac:dyDescent="0.25">
      <c r="A515" s="10"/>
      <c r="B515" s="10"/>
      <c r="D515" s="196"/>
    </row>
    <row r="516" spans="1:4" ht="12.75" customHeight="1" x14ac:dyDescent="0.25">
      <c r="A516" s="10"/>
      <c r="B516" s="10"/>
      <c r="D516" s="196"/>
    </row>
    <row r="517" spans="1:4" ht="12.75" customHeight="1" x14ac:dyDescent="0.25">
      <c r="A517" s="10"/>
      <c r="B517" s="10"/>
      <c r="D517" s="196"/>
    </row>
    <row r="518" spans="1:4" ht="12.75" customHeight="1" x14ac:dyDescent="0.25">
      <c r="A518" s="10"/>
      <c r="B518" s="10"/>
      <c r="D518" s="196"/>
    </row>
    <row r="519" spans="1:4" ht="12.75" customHeight="1" x14ac:dyDescent="0.25">
      <c r="A519" s="10"/>
      <c r="B519" s="10"/>
      <c r="D519" s="196"/>
    </row>
    <row r="520" spans="1:4" ht="12.75" customHeight="1" x14ac:dyDescent="0.25">
      <c r="A520" s="10"/>
      <c r="B520" s="10"/>
      <c r="D520" s="196"/>
    </row>
    <row r="521" spans="1:4" ht="12.75" customHeight="1" x14ac:dyDescent="0.25">
      <c r="A521" s="10"/>
      <c r="B521" s="10"/>
      <c r="D521" s="196"/>
    </row>
    <row r="522" spans="1:4" ht="12.75" customHeight="1" x14ac:dyDescent="0.25">
      <c r="A522" s="10"/>
      <c r="B522" s="10"/>
      <c r="D522" s="196"/>
    </row>
    <row r="523" spans="1:4" ht="12.75" customHeight="1" x14ac:dyDescent="0.25">
      <c r="A523" s="10"/>
      <c r="B523" s="10"/>
      <c r="D523" s="196"/>
    </row>
    <row r="524" spans="1:4" ht="12.75" customHeight="1" x14ac:dyDescent="0.25">
      <c r="A524" s="10"/>
      <c r="B524" s="10"/>
      <c r="D524" s="196"/>
    </row>
    <row r="525" spans="1:4" ht="12.75" customHeight="1" x14ac:dyDescent="0.25">
      <c r="A525" s="10"/>
      <c r="B525" s="10"/>
      <c r="D525" s="196"/>
    </row>
    <row r="526" spans="1:4" ht="12.75" customHeight="1" x14ac:dyDescent="0.25">
      <c r="A526" s="10"/>
      <c r="B526" s="10"/>
      <c r="D526" s="196"/>
    </row>
    <row r="527" spans="1:4" ht="12.75" customHeight="1" x14ac:dyDescent="0.25">
      <c r="A527" s="10"/>
      <c r="B527" s="10"/>
      <c r="D527" s="196"/>
    </row>
    <row r="528" spans="1:4" ht="12.75" customHeight="1" x14ac:dyDescent="0.25">
      <c r="A528" s="10"/>
      <c r="B528" s="10"/>
      <c r="D528" s="196"/>
    </row>
    <row r="529" spans="1:4" ht="12.75" customHeight="1" x14ac:dyDescent="0.25">
      <c r="A529" s="10"/>
      <c r="B529" s="10"/>
      <c r="D529" s="196"/>
    </row>
    <row r="530" spans="1:4" ht="12.75" customHeight="1" x14ac:dyDescent="0.25">
      <c r="A530" s="10"/>
      <c r="B530" s="10"/>
      <c r="D530" s="196"/>
    </row>
    <row r="531" spans="1:4" ht="12.75" customHeight="1" x14ac:dyDescent="0.25">
      <c r="A531" s="10"/>
      <c r="B531" s="10"/>
      <c r="D531" s="196"/>
    </row>
    <row r="532" spans="1:4" ht="12.75" customHeight="1" x14ac:dyDescent="0.25">
      <c r="A532" s="10"/>
      <c r="B532" s="10"/>
      <c r="D532" s="196"/>
    </row>
    <row r="533" spans="1:4" ht="12.75" customHeight="1" x14ac:dyDescent="0.25">
      <c r="A533" s="10"/>
      <c r="B533" s="10"/>
      <c r="D533" s="196"/>
    </row>
    <row r="534" spans="1:4" ht="12.75" customHeight="1" x14ac:dyDescent="0.25">
      <c r="A534" s="10"/>
      <c r="B534" s="10"/>
      <c r="D534" s="196"/>
    </row>
    <row r="535" spans="1:4" ht="12.75" customHeight="1" x14ac:dyDescent="0.25">
      <c r="A535" s="10"/>
      <c r="B535" s="10"/>
      <c r="D535" s="196"/>
    </row>
    <row r="536" spans="1:4" ht="12.75" customHeight="1" x14ac:dyDescent="0.25">
      <c r="A536" s="10"/>
      <c r="B536" s="10"/>
      <c r="D536" s="196"/>
    </row>
    <row r="537" spans="1:4" ht="12.75" customHeight="1" x14ac:dyDescent="0.25">
      <c r="A537" s="10"/>
      <c r="B537" s="10"/>
      <c r="D537" s="196"/>
    </row>
    <row r="538" spans="1:4" ht="12.75" customHeight="1" x14ac:dyDescent="0.25">
      <c r="A538" s="10"/>
      <c r="B538" s="10"/>
      <c r="D538" s="196"/>
    </row>
    <row r="539" spans="1:4" ht="12.75" customHeight="1" x14ac:dyDescent="0.25">
      <c r="A539" s="10"/>
      <c r="B539" s="10"/>
      <c r="D539" s="196"/>
    </row>
    <row r="540" spans="1:4" ht="12.75" customHeight="1" x14ac:dyDescent="0.25">
      <c r="A540" s="10"/>
      <c r="B540" s="10"/>
      <c r="D540" s="196"/>
    </row>
    <row r="541" spans="1:4" ht="12.75" customHeight="1" x14ac:dyDescent="0.25">
      <c r="A541" s="10"/>
      <c r="B541" s="10"/>
      <c r="D541" s="196"/>
    </row>
    <row r="542" spans="1:4" ht="12.75" customHeight="1" x14ac:dyDescent="0.25">
      <c r="A542" s="10"/>
      <c r="B542" s="10"/>
      <c r="D542" s="196"/>
    </row>
    <row r="543" spans="1:4" ht="12.75" customHeight="1" x14ac:dyDescent="0.25">
      <c r="A543" s="10"/>
      <c r="B543" s="10"/>
      <c r="D543" s="196"/>
    </row>
    <row r="544" spans="1:4" ht="12.75" customHeight="1" x14ac:dyDescent="0.25">
      <c r="A544" s="10"/>
      <c r="B544" s="10"/>
      <c r="D544" s="196"/>
    </row>
    <row r="545" spans="1:4" ht="12.75" customHeight="1" x14ac:dyDescent="0.25">
      <c r="A545" s="10"/>
      <c r="B545" s="10"/>
      <c r="D545" s="196"/>
    </row>
    <row r="546" spans="1:4" ht="12.75" customHeight="1" x14ac:dyDescent="0.25">
      <c r="A546" s="10"/>
      <c r="B546" s="10"/>
      <c r="D546" s="196"/>
    </row>
    <row r="547" spans="1:4" ht="12.75" customHeight="1" x14ac:dyDescent="0.25">
      <c r="A547" s="10"/>
      <c r="B547" s="10"/>
      <c r="D547" s="196"/>
    </row>
    <row r="548" spans="1:4" ht="12.75" customHeight="1" x14ac:dyDescent="0.25">
      <c r="A548" s="10"/>
      <c r="B548" s="10"/>
      <c r="D548" s="196"/>
    </row>
    <row r="549" spans="1:4" ht="12.75" customHeight="1" x14ac:dyDescent="0.25">
      <c r="A549" s="10"/>
      <c r="B549" s="10"/>
      <c r="D549" s="196"/>
    </row>
    <row r="550" spans="1:4" ht="12.75" customHeight="1" x14ac:dyDescent="0.25">
      <c r="A550" s="10"/>
      <c r="B550" s="10"/>
      <c r="D550" s="196"/>
    </row>
    <row r="551" spans="1:4" ht="12.75" customHeight="1" x14ac:dyDescent="0.25">
      <c r="A551" s="10"/>
      <c r="B551" s="10"/>
      <c r="D551" s="196"/>
    </row>
    <row r="552" spans="1:4" ht="12.75" customHeight="1" x14ac:dyDescent="0.25">
      <c r="A552" s="10"/>
      <c r="B552" s="10"/>
      <c r="D552" s="196"/>
    </row>
    <row r="553" spans="1:4" ht="12.75" customHeight="1" x14ac:dyDescent="0.25">
      <c r="A553" s="10"/>
      <c r="B553" s="10"/>
      <c r="D553" s="196"/>
    </row>
    <row r="554" spans="1:4" ht="12.75" customHeight="1" x14ac:dyDescent="0.25">
      <c r="A554" s="10"/>
      <c r="B554" s="10"/>
      <c r="D554" s="196"/>
    </row>
    <row r="555" spans="1:4" ht="12.75" customHeight="1" x14ac:dyDescent="0.25">
      <c r="A555" s="10"/>
      <c r="B555" s="10"/>
      <c r="D555" s="196"/>
    </row>
    <row r="556" spans="1:4" ht="12.75" customHeight="1" x14ac:dyDescent="0.25">
      <c r="A556" s="10"/>
      <c r="B556" s="10"/>
      <c r="D556" s="196"/>
    </row>
    <row r="557" spans="1:4" ht="12.75" customHeight="1" x14ac:dyDescent="0.25">
      <c r="A557" s="10"/>
      <c r="B557" s="10"/>
      <c r="D557" s="196"/>
    </row>
    <row r="558" spans="1:4" ht="12.75" customHeight="1" x14ac:dyDescent="0.25">
      <c r="A558" s="10"/>
      <c r="B558" s="10"/>
      <c r="D558" s="196"/>
    </row>
    <row r="559" spans="1:4" ht="12.75" customHeight="1" x14ac:dyDescent="0.25">
      <c r="A559" s="10"/>
      <c r="B559" s="10"/>
      <c r="D559" s="196"/>
    </row>
    <row r="560" spans="1:4" ht="12.75" customHeight="1" x14ac:dyDescent="0.25">
      <c r="A560" s="10"/>
      <c r="B560" s="10"/>
      <c r="D560" s="196"/>
    </row>
    <row r="561" spans="1:4" ht="12.75" customHeight="1" x14ac:dyDescent="0.25">
      <c r="A561" s="10"/>
      <c r="B561" s="10"/>
      <c r="D561" s="196"/>
    </row>
    <row r="562" spans="1:4" ht="12.75" customHeight="1" x14ac:dyDescent="0.25">
      <c r="A562" s="10"/>
      <c r="B562" s="10"/>
      <c r="D562" s="196"/>
    </row>
    <row r="563" spans="1:4" ht="12.75" customHeight="1" x14ac:dyDescent="0.25">
      <c r="A563" s="10"/>
      <c r="B563" s="10"/>
      <c r="D563" s="196"/>
    </row>
    <row r="564" spans="1:4" ht="12.75" customHeight="1" x14ac:dyDescent="0.25">
      <c r="A564" s="10"/>
      <c r="B564" s="10"/>
      <c r="D564" s="196"/>
    </row>
    <row r="565" spans="1:4" ht="12.75" customHeight="1" x14ac:dyDescent="0.25">
      <c r="A565" s="10"/>
      <c r="B565" s="10"/>
      <c r="D565" s="196"/>
    </row>
    <row r="566" spans="1:4" ht="12.75" customHeight="1" x14ac:dyDescent="0.25">
      <c r="A566" s="10"/>
      <c r="B566" s="10"/>
      <c r="D566" s="196"/>
    </row>
    <row r="567" spans="1:4" ht="12.75" customHeight="1" x14ac:dyDescent="0.25">
      <c r="A567" s="10"/>
      <c r="B567" s="10"/>
      <c r="D567" s="196"/>
    </row>
    <row r="568" spans="1:4" ht="12.75" customHeight="1" x14ac:dyDescent="0.25">
      <c r="A568" s="10"/>
      <c r="B568" s="10"/>
      <c r="D568" s="196"/>
    </row>
    <row r="569" spans="1:4" ht="12.75" customHeight="1" x14ac:dyDescent="0.25">
      <c r="A569" s="10"/>
      <c r="B569" s="10"/>
      <c r="D569" s="196"/>
    </row>
    <row r="570" spans="1:4" ht="12.75" customHeight="1" x14ac:dyDescent="0.25">
      <c r="A570" s="10"/>
      <c r="B570" s="10"/>
      <c r="D570" s="196"/>
    </row>
    <row r="571" spans="1:4" ht="12.75" customHeight="1" x14ac:dyDescent="0.25">
      <c r="A571" s="10"/>
      <c r="B571" s="10"/>
      <c r="D571" s="196"/>
    </row>
    <row r="572" spans="1:4" ht="12.75" customHeight="1" x14ac:dyDescent="0.25">
      <c r="A572" s="10"/>
      <c r="B572" s="10"/>
      <c r="D572" s="196"/>
    </row>
    <row r="573" spans="1:4" ht="12.75" customHeight="1" x14ac:dyDescent="0.25">
      <c r="A573" s="10"/>
      <c r="B573" s="10"/>
      <c r="D573" s="196"/>
    </row>
    <row r="574" spans="1:4" ht="12.75" customHeight="1" x14ac:dyDescent="0.25">
      <c r="A574" s="10"/>
      <c r="B574" s="10"/>
      <c r="D574" s="196"/>
    </row>
    <row r="575" spans="1:4" ht="12.75" customHeight="1" x14ac:dyDescent="0.25">
      <c r="A575" s="10"/>
      <c r="B575" s="10"/>
      <c r="D575" s="196"/>
    </row>
    <row r="576" spans="1:4" ht="12.75" customHeight="1" x14ac:dyDescent="0.25">
      <c r="A576" s="10"/>
      <c r="B576" s="10"/>
      <c r="D576" s="196"/>
    </row>
    <row r="577" spans="1:4" ht="12.75" customHeight="1" x14ac:dyDescent="0.25">
      <c r="A577" s="10"/>
      <c r="B577" s="10"/>
      <c r="D577" s="196"/>
    </row>
    <row r="578" spans="1:4" ht="12.75" customHeight="1" x14ac:dyDescent="0.25">
      <c r="A578" s="10"/>
      <c r="B578" s="10"/>
      <c r="D578" s="196"/>
    </row>
    <row r="579" spans="1:4" ht="12.75" customHeight="1" x14ac:dyDescent="0.25">
      <c r="A579" s="10"/>
      <c r="B579" s="10"/>
      <c r="D579" s="196"/>
    </row>
    <row r="580" spans="1:4" ht="12.75" customHeight="1" x14ac:dyDescent="0.25">
      <c r="A580" s="10"/>
      <c r="B580" s="10"/>
      <c r="D580" s="196"/>
    </row>
    <row r="581" spans="1:4" ht="12.75" customHeight="1" x14ac:dyDescent="0.25">
      <c r="A581" s="10"/>
      <c r="B581" s="10"/>
      <c r="D581" s="196"/>
    </row>
    <row r="582" spans="1:4" ht="12.75" customHeight="1" x14ac:dyDescent="0.25">
      <c r="A582" s="10"/>
      <c r="B582" s="10"/>
      <c r="D582" s="196"/>
    </row>
    <row r="583" spans="1:4" ht="12.75" customHeight="1" x14ac:dyDescent="0.25">
      <c r="A583" s="10"/>
      <c r="B583" s="10"/>
      <c r="D583" s="196"/>
    </row>
    <row r="584" spans="1:4" ht="12.75" customHeight="1" x14ac:dyDescent="0.25">
      <c r="A584" s="10"/>
      <c r="B584" s="10"/>
      <c r="D584" s="196"/>
    </row>
    <row r="585" spans="1:4" ht="12.75" customHeight="1" x14ac:dyDescent="0.25">
      <c r="A585" s="10"/>
      <c r="B585" s="10"/>
      <c r="D585" s="196"/>
    </row>
    <row r="586" spans="1:4" ht="12.75" customHeight="1" x14ac:dyDescent="0.25">
      <c r="A586" s="10"/>
      <c r="B586" s="10"/>
      <c r="D586" s="196"/>
    </row>
    <row r="587" spans="1:4" ht="12.75" customHeight="1" x14ac:dyDescent="0.25">
      <c r="A587" s="10"/>
      <c r="B587" s="10"/>
      <c r="D587" s="196"/>
    </row>
    <row r="588" spans="1:4" ht="12.75" customHeight="1" x14ac:dyDescent="0.25">
      <c r="A588" s="10"/>
      <c r="B588" s="10"/>
      <c r="D588" s="196"/>
    </row>
    <row r="589" spans="1:4" ht="12.75" customHeight="1" x14ac:dyDescent="0.25">
      <c r="A589" s="10"/>
      <c r="B589" s="10"/>
      <c r="D589" s="196"/>
    </row>
    <row r="590" spans="1:4" ht="12.75" customHeight="1" x14ac:dyDescent="0.25">
      <c r="A590" s="10"/>
      <c r="B590" s="10"/>
      <c r="D590" s="196"/>
    </row>
    <row r="591" spans="1:4" ht="12.75" customHeight="1" x14ac:dyDescent="0.25">
      <c r="A591" s="10"/>
      <c r="B591" s="10"/>
      <c r="D591" s="196"/>
    </row>
    <row r="592" spans="1:4" ht="12.75" customHeight="1" x14ac:dyDescent="0.25">
      <c r="A592" s="10"/>
      <c r="B592" s="10"/>
      <c r="D592" s="196"/>
    </row>
    <row r="593" spans="1:4" ht="12.75" customHeight="1" x14ac:dyDescent="0.25">
      <c r="A593" s="10"/>
      <c r="B593" s="10"/>
      <c r="D593" s="196"/>
    </row>
    <row r="594" spans="1:4" ht="12.75" customHeight="1" x14ac:dyDescent="0.25">
      <c r="A594" s="10"/>
      <c r="B594" s="10"/>
      <c r="D594" s="196"/>
    </row>
    <row r="595" spans="1:4" ht="12.75" customHeight="1" x14ac:dyDescent="0.25">
      <c r="A595" s="10"/>
      <c r="B595" s="10"/>
      <c r="D595" s="196"/>
    </row>
    <row r="596" spans="1:4" ht="12.75" customHeight="1" x14ac:dyDescent="0.25">
      <c r="A596" s="10"/>
      <c r="B596" s="10"/>
      <c r="D596" s="196"/>
    </row>
    <row r="597" spans="1:4" ht="12.75" customHeight="1" x14ac:dyDescent="0.25">
      <c r="A597" s="10"/>
      <c r="B597" s="10"/>
      <c r="D597" s="196"/>
    </row>
    <row r="598" spans="1:4" ht="12.75" customHeight="1" x14ac:dyDescent="0.25">
      <c r="A598" s="10"/>
      <c r="B598" s="10"/>
      <c r="D598" s="196"/>
    </row>
    <row r="599" spans="1:4" ht="12.75" customHeight="1" x14ac:dyDescent="0.25">
      <c r="A599" s="10"/>
      <c r="B599" s="10"/>
      <c r="D599" s="196"/>
    </row>
    <row r="600" spans="1:4" ht="12.75" customHeight="1" x14ac:dyDescent="0.25">
      <c r="A600" s="10"/>
      <c r="B600" s="10"/>
      <c r="D600" s="196"/>
    </row>
    <row r="601" spans="1:4" ht="12.75" customHeight="1" x14ac:dyDescent="0.25">
      <c r="A601" s="10"/>
      <c r="B601" s="10"/>
      <c r="D601" s="196"/>
    </row>
    <row r="602" spans="1:4" ht="12.75" customHeight="1" x14ac:dyDescent="0.25">
      <c r="A602" s="10"/>
      <c r="B602" s="10"/>
      <c r="D602" s="196"/>
    </row>
    <row r="603" spans="1:4" ht="12.75" customHeight="1" x14ac:dyDescent="0.25">
      <c r="A603" s="10"/>
      <c r="B603" s="10"/>
      <c r="D603" s="196"/>
    </row>
    <row r="604" spans="1:4" ht="12.75" customHeight="1" x14ac:dyDescent="0.25">
      <c r="A604" s="10"/>
      <c r="B604" s="10"/>
      <c r="D604" s="196"/>
    </row>
    <row r="605" spans="1:4" ht="12.75" customHeight="1" x14ac:dyDescent="0.25">
      <c r="A605" s="10"/>
      <c r="B605" s="10"/>
      <c r="D605" s="196"/>
    </row>
    <row r="606" spans="1:4" ht="12.75" customHeight="1" x14ac:dyDescent="0.25">
      <c r="A606" s="10"/>
      <c r="B606" s="10"/>
      <c r="D606" s="196"/>
    </row>
    <row r="607" spans="1:4" ht="12.75" customHeight="1" x14ac:dyDescent="0.25">
      <c r="A607" s="10"/>
      <c r="B607" s="10"/>
      <c r="D607" s="196"/>
    </row>
    <row r="608" spans="1:4" ht="12.75" customHeight="1" x14ac:dyDescent="0.25">
      <c r="A608" s="10"/>
      <c r="B608" s="10"/>
      <c r="D608" s="196"/>
    </row>
    <row r="609" spans="1:4" ht="12.75" customHeight="1" x14ac:dyDescent="0.25">
      <c r="A609" s="10"/>
      <c r="B609" s="10"/>
      <c r="D609" s="196"/>
    </row>
    <row r="610" spans="1:4" ht="12.75" customHeight="1" x14ac:dyDescent="0.25">
      <c r="A610" s="10"/>
      <c r="B610" s="10"/>
      <c r="D610" s="196"/>
    </row>
    <row r="611" spans="1:4" ht="12.75" customHeight="1" x14ac:dyDescent="0.25">
      <c r="A611" s="10"/>
      <c r="B611" s="10"/>
      <c r="D611" s="196"/>
    </row>
    <row r="612" spans="1:4" ht="12.75" customHeight="1" x14ac:dyDescent="0.25">
      <c r="A612" s="10"/>
      <c r="B612" s="10"/>
      <c r="D612" s="196"/>
    </row>
    <row r="613" spans="1:4" ht="12.75" customHeight="1" x14ac:dyDescent="0.25">
      <c r="A613" s="10"/>
      <c r="B613" s="10"/>
      <c r="D613" s="196"/>
    </row>
    <row r="614" spans="1:4" ht="12.75" customHeight="1" x14ac:dyDescent="0.25">
      <c r="A614" s="10"/>
      <c r="B614" s="10"/>
      <c r="D614" s="196"/>
    </row>
    <row r="615" spans="1:4" ht="12.75" customHeight="1" x14ac:dyDescent="0.25">
      <c r="A615" s="10"/>
      <c r="B615" s="10"/>
      <c r="D615" s="196"/>
    </row>
    <row r="616" spans="1:4" ht="12.75" customHeight="1" x14ac:dyDescent="0.25">
      <c r="A616" s="10"/>
      <c r="B616" s="10"/>
      <c r="D616" s="196"/>
    </row>
    <row r="617" spans="1:4" ht="12.75" customHeight="1" x14ac:dyDescent="0.25">
      <c r="A617" s="10"/>
      <c r="B617" s="10"/>
      <c r="D617" s="196"/>
    </row>
    <row r="618" spans="1:4" ht="12.75" customHeight="1" x14ac:dyDescent="0.25">
      <c r="A618" s="10"/>
      <c r="B618" s="10"/>
      <c r="D618" s="196"/>
    </row>
    <row r="619" spans="1:4" ht="12.75" customHeight="1" x14ac:dyDescent="0.25">
      <c r="A619" s="10"/>
      <c r="B619" s="10"/>
      <c r="D619" s="196"/>
    </row>
    <row r="620" spans="1:4" ht="12.75" customHeight="1" x14ac:dyDescent="0.25">
      <c r="A620" s="10"/>
      <c r="B620" s="10"/>
      <c r="D620" s="196"/>
    </row>
    <row r="621" spans="1:4" ht="12.75" customHeight="1" x14ac:dyDescent="0.25">
      <c r="A621" s="10"/>
      <c r="B621" s="10"/>
      <c r="D621" s="196"/>
    </row>
    <row r="622" spans="1:4" ht="12.75" customHeight="1" x14ac:dyDescent="0.25">
      <c r="A622" s="10"/>
      <c r="B622" s="10"/>
      <c r="D622" s="196"/>
    </row>
    <row r="623" spans="1:4" ht="12.75" customHeight="1" x14ac:dyDescent="0.25">
      <c r="A623" s="10"/>
      <c r="B623" s="10"/>
      <c r="D623" s="196"/>
    </row>
    <row r="624" spans="1:4" ht="12.75" customHeight="1" x14ac:dyDescent="0.25">
      <c r="A624" s="10"/>
      <c r="B624" s="10"/>
      <c r="D624" s="196"/>
    </row>
    <row r="625" spans="1:4" ht="12.75" customHeight="1" x14ac:dyDescent="0.25">
      <c r="A625" s="10"/>
      <c r="B625" s="10"/>
      <c r="D625" s="196"/>
    </row>
    <row r="626" spans="1:4" ht="12.75" customHeight="1" x14ac:dyDescent="0.25">
      <c r="A626" s="10"/>
      <c r="B626" s="10"/>
      <c r="D626" s="196"/>
    </row>
    <row r="627" spans="1:4" ht="12.75" customHeight="1" x14ac:dyDescent="0.25">
      <c r="A627" s="10"/>
      <c r="B627" s="10"/>
      <c r="D627" s="196"/>
    </row>
    <row r="628" spans="1:4" ht="12.75" customHeight="1" x14ac:dyDescent="0.25">
      <c r="A628" s="10"/>
      <c r="B628" s="10"/>
      <c r="D628" s="196"/>
    </row>
    <row r="629" spans="1:4" ht="12.75" customHeight="1" x14ac:dyDescent="0.25">
      <c r="A629" s="10"/>
      <c r="B629" s="10"/>
      <c r="D629" s="196"/>
    </row>
    <row r="630" spans="1:4" ht="12.75" customHeight="1" x14ac:dyDescent="0.25">
      <c r="A630" s="10"/>
      <c r="B630" s="10"/>
      <c r="D630" s="196"/>
    </row>
    <row r="631" spans="1:4" ht="12.75" customHeight="1" x14ac:dyDescent="0.25">
      <c r="A631" s="10"/>
      <c r="B631" s="10"/>
      <c r="D631" s="196"/>
    </row>
    <row r="632" spans="1:4" ht="12.75" customHeight="1" x14ac:dyDescent="0.25">
      <c r="A632" s="10"/>
      <c r="B632" s="10"/>
      <c r="D632" s="196"/>
    </row>
    <row r="633" spans="1:4" ht="12.75" customHeight="1" x14ac:dyDescent="0.25">
      <c r="A633" s="10"/>
      <c r="B633" s="10"/>
      <c r="D633" s="196"/>
    </row>
    <row r="634" spans="1:4" ht="12.75" customHeight="1" x14ac:dyDescent="0.25">
      <c r="A634" s="10"/>
      <c r="B634" s="10"/>
      <c r="D634" s="196"/>
    </row>
    <row r="635" spans="1:4" ht="12.75" customHeight="1" x14ac:dyDescent="0.25">
      <c r="A635" s="10"/>
      <c r="B635" s="10"/>
      <c r="D635" s="196"/>
    </row>
    <row r="636" spans="1:4" ht="12.75" customHeight="1" x14ac:dyDescent="0.25">
      <c r="A636" s="10"/>
      <c r="B636" s="10"/>
      <c r="D636" s="196"/>
    </row>
    <row r="637" spans="1:4" ht="12.75" customHeight="1" x14ac:dyDescent="0.25">
      <c r="A637" s="10"/>
      <c r="B637" s="10"/>
      <c r="D637" s="196"/>
    </row>
    <row r="638" spans="1:4" ht="12.75" customHeight="1" x14ac:dyDescent="0.25">
      <c r="A638" s="10"/>
      <c r="B638" s="10"/>
      <c r="D638" s="196"/>
    </row>
    <row r="639" spans="1:4" ht="12.75" customHeight="1" x14ac:dyDescent="0.25">
      <c r="A639" s="10"/>
      <c r="B639" s="10"/>
      <c r="D639" s="196"/>
    </row>
    <row r="640" spans="1:4" ht="12.75" customHeight="1" x14ac:dyDescent="0.25">
      <c r="A640" s="10"/>
      <c r="B640" s="10"/>
      <c r="D640" s="196"/>
    </row>
    <row r="641" spans="1:4" ht="12.75" customHeight="1" x14ac:dyDescent="0.25">
      <c r="A641" s="10"/>
      <c r="B641" s="10"/>
      <c r="D641" s="196"/>
    </row>
    <row r="642" spans="1:4" ht="12.75" customHeight="1" x14ac:dyDescent="0.25">
      <c r="A642" s="10"/>
      <c r="B642" s="10"/>
      <c r="D642" s="196"/>
    </row>
    <row r="643" spans="1:4" ht="12.75" customHeight="1" x14ac:dyDescent="0.25">
      <c r="A643" s="10"/>
      <c r="B643" s="10"/>
      <c r="D643" s="196"/>
    </row>
    <row r="644" spans="1:4" ht="12.75" customHeight="1" x14ac:dyDescent="0.25">
      <c r="A644" s="10"/>
      <c r="B644" s="10"/>
      <c r="D644" s="196"/>
    </row>
    <row r="645" spans="1:4" ht="12.75" customHeight="1" x14ac:dyDescent="0.25">
      <c r="A645" s="10"/>
      <c r="B645" s="10"/>
      <c r="D645" s="196"/>
    </row>
    <row r="646" spans="1:4" ht="12.75" customHeight="1" x14ac:dyDescent="0.25">
      <c r="A646" s="10"/>
      <c r="B646" s="10"/>
      <c r="D646" s="196"/>
    </row>
    <row r="647" spans="1:4" ht="12.75" customHeight="1" x14ac:dyDescent="0.25">
      <c r="A647" s="10"/>
      <c r="B647" s="10"/>
      <c r="D647" s="196"/>
    </row>
    <row r="648" spans="1:4" ht="12.75" customHeight="1" x14ac:dyDescent="0.25">
      <c r="A648" s="10"/>
      <c r="B648" s="10"/>
      <c r="D648" s="196"/>
    </row>
    <row r="649" spans="1:4" ht="12.75" customHeight="1" x14ac:dyDescent="0.25">
      <c r="A649" s="10"/>
      <c r="B649" s="10"/>
      <c r="D649" s="196"/>
    </row>
    <row r="650" spans="1:4" ht="12.75" customHeight="1" x14ac:dyDescent="0.25">
      <c r="A650" s="10"/>
      <c r="B650" s="10"/>
      <c r="D650" s="196"/>
    </row>
    <row r="651" spans="1:4" ht="12.75" customHeight="1" x14ac:dyDescent="0.25">
      <c r="A651" s="10"/>
      <c r="B651" s="10"/>
      <c r="D651" s="196"/>
    </row>
    <row r="652" spans="1:4" ht="12.75" customHeight="1" x14ac:dyDescent="0.25">
      <c r="A652" s="10"/>
      <c r="B652" s="10"/>
      <c r="D652" s="196"/>
    </row>
    <row r="653" spans="1:4" ht="12.75" customHeight="1" x14ac:dyDescent="0.25">
      <c r="A653" s="10"/>
      <c r="B653" s="10"/>
      <c r="D653" s="196"/>
    </row>
    <row r="654" spans="1:4" ht="12.75" customHeight="1" x14ac:dyDescent="0.25">
      <c r="A654" s="10"/>
      <c r="B654" s="10"/>
      <c r="D654" s="196"/>
    </row>
    <row r="655" spans="1:4" ht="12.75" customHeight="1" x14ac:dyDescent="0.25">
      <c r="A655" s="10"/>
      <c r="B655" s="10"/>
      <c r="D655" s="196"/>
    </row>
    <row r="656" spans="1:4" ht="12.75" customHeight="1" x14ac:dyDescent="0.25">
      <c r="A656" s="10"/>
      <c r="B656" s="10"/>
      <c r="D656" s="196"/>
    </row>
    <row r="657" spans="1:4" ht="12.75" customHeight="1" x14ac:dyDescent="0.25">
      <c r="A657" s="10"/>
      <c r="B657" s="10"/>
      <c r="D657" s="196"/>
    </row>
    <row r="658" spans="1:4" ht="12.75" customHeight="1" x14ac:dyDescent="0.25">
      <c r="A658" s="10"/>
      <c r="B658" s="10"/>
      <c r="D658" s="196"/>
    </row>
    <row r="659" spans="1:4" ht="12.75" customHeight="1" x14ac:dyDescent="0.25">
      <c r="A659" s="10"/>
      <c r="B659" s="10"/>
      <c r="D659" s="196"/>
    </row>
    <row r="660" spans="1:4" ht="12.75" customHeight="1" x14ac:dyDescent="0.25">
      <c r="A660" s="10"/>
      <c r="B660" s="10"/>
      <c r="D660" s="196"/>
    </row>
    <row r="661" spans="1:4" ht="12.75" customHeight="1" x14ac:dyDescent="0.25">
      <c r="A661" s="10"/>
      <c r="B661" s="10"/>
      <c r="D661" s="196"/>
    </row>
    <row r="662" spans="1:4" ht="12.75" customHeight="1" x14ac:dyDescent="0.25">
      <c r="A662" s="10"/>
      <c r="B662" s="10"/>
      <c r="D662" s="196"/>
    </row>
    <row r="663" spans="1:4" ht="12.75" customHeight="1" x14ac:dyDescent="0.25">
      <c r="A663" s="10"/>
      <c r="B663" s="10"/>
      <c r="D663" s="196"/>
    </row>
    <row r="664" spans="1:4" ht="12.75" customHeight="1" x14ac:dyDescent="0.25">
      <c r="A664" s="10"/>
      <c r="B664" s="10"/>
      <c r="D664" s="196"/>
    </row>
    <row r="665" spans="1:4" ht="12.75" customHeight="1" x14ac:dyDescent="0.25">
      <c r="A665" s="10"/>
      <c r="B665" s="10"/>
      <c r="D665" s="196"/>
    </row>
    <row r="666" spans="1:4" ht="12.75" customHeight="1" x14ac:dyDescent="0.25">
      <c r="A666" s="10"/>
      <c r="B666" s="10"/>
      <c r="D666" s="196"/>
    </row>
    <row r="667" spans="1:4" ht="12.75" customHeight="1" x14ac:dyDescent="0.25">
      <c r="A667" s="10"/>
      <c r="B667" s="10"/>
      <c r="D667" s="196"/>
    </row>
    <row r="668" spans="1:4" ht="12.75" customHeight="1" x14ac:dyDescent="0.25">
      <c r="A668" s="10"/>
      <c r="B668" s="10"/>
      <c r="D668" s="196"/>
    </row>
    <row r="669" spans="1:4" ht="12.75" customHeight="1" x14ac:dyDescent="0.25">
      <c r="A669" s="10"/>
      <c r="B669" s="10"/>
      <c r="D669" s="196"/>
    </row>
    <row r="670" spans="1:4" ht="12.75" customHeight="1" x14ac:dyDescent="0.25">
      <c r="A670" s="10"/>
      <c r="B670" s="10"/>
      <c r="D670" s="196"/>
    </row>
    <row r="671" spans="1:4" ht="12.75" customHeight="1" x14ac:dyDescent="0.25">
      <c r="A671" s="10"/>
      <c r="B671" s="10"/>
      <c r="D671" s="196"/>
    </row>
    <row r="672" spans="1:4" ht="12.75" customHeight="1" x14ac:dyDescent="0.25">
      <c r="A672" s="10"/>
      <c r="B672" s="10"/>
      <c r="D672" s="196"/>
    </row>
    <row r="673" spans="1:4" ht="12.75" customHeight="1" x14ac:dyDescent="0.25">
      <c r="A673" s="10"/>
      <c r="B673" s="10"/>
      <c r="D673" s="196"/>
    </row>
    <row r="674" spans="1:4" ht="12.75" customHeight="1" x14ac:dyDescent="0.25">
      <c r="A674" s="10"/>
      <c r="B674" s="10"/>
      <c r="D674" s="196"/>
    </row>
    <row r="675" spans="1:4" ht="12.75" customHeight="1" x14ac:dyDescent="0.25">
      <c r="A675" s="10"/>
      <c r="B675" s="10"/>
      <c r="D675" s="196"/>
    </row>
    <row r="676" spans="1:4" ht="12.75" customHeight="1" x14ac:dyDescent="0.25">
      <c r="A676" s="10"/>
      <c r="B676" s="10"/>
      <c r="D676" s="196"/>
    </row>
    <row r="677" spans="1:4" ht="12.75" customHeight="1" x14ac:dyDescent="0.25">
      <c r="A677" s="10"/>
      <c r="B677" s="10"/>
      <c r="D677" s="196"/>
    </row>
    <row r="678" spans="1:4" ht="12.75" customHeight="1" x14ac:dyDescent="0.25">
      <c r="A678" s="10"/>
      <c r="B678" s="10"/>
      <c r="D678" s="196"/>
    </row>
    <row r="679" spans="1:4" ht="12.75" customHeight="1" x14ac:dyDescent="0.25">
      <c r="A679" s="10"/>
      <c r="B679" s="10"/>
      <c r="D679" s="196"/>
    </row>
    <row r="680" spans="1:4" ht="12.75" customHeight="1" x14ac:dyDescent="0.25">
      <c r="A680" s="10"/>
      <c r="B680" s="10"/>
      <c r="D680" s="196"/>
    </row>
    <row r="681" spans="1:4" ht="12.75" customHeight="1" x14ac:dyDescent="0.25">
      <c r="A681" s="10"/>
      <c r="B681" s="10"/>
      <c r="D681" s="196"/>
    </row>
    <row r="682" spans="1:4" ht="12.75" customHeight="1" x14ac:dyDescent="0.25">
      <c r="A682" s="10"/>
      <c r="B682" s="10"/>
      <c r="D682" s="196"/>
    </row>
    <row r="683" spans="1:4" ht="12.75" customHeight="1" x14ac:dyDescent="0.25">
      <c r="A683" s="10"/>
      <c r="B683" s="10"/>
      <c r="D683" s="196"/>
    </row>
    <row r="684" spans="1:4" ht="12.75" customHeight="1" x14ac:dyDescent="0.25">
      <c r="A684" s="10"/>
      <c r="B684" s="10"/>
      <c r="D684" s="196"/>
    </row>
    <row r="685" spans="1:4" ht="12.75" customHeight="1" x14ac:dyDescent="0.25">
      <c r="A685" s="10"/>
      <c r="B685" s="10"/>
      <c r="D685" s="196"/>
    </row>
    <row r="686" spans="1:4" ht="12.75" customHeight="1" x14ac:dyDescent="0.25">
      <c r="A686" s="10"/>
      <c r="B686" s="10"/>
      <c r="D686" s="196"/>
    </row>
    <row r="687" spans="1:4" ht="12.75" customHeight="1" x14ac:dyDescent="0.25">
      <c r="A687" s="10"/>
      <c r="B687" s="10"/>
      <c r="D687" s="196"/>
    </row>
    <row r="688" spans="1:4" ht="12.75" customHeight="1" x14ac:dyDescent="0.25">
      <c r="A688" s="10"/>
      <c r="B688" s="10"/>
      <c r="D688" s="196"/>
    </row>
    <row r="689" spans="1:4" ht="12.75" customHeight="1" x14ac:dyDescent="0.25">
      <c r="A689" s="10"/>
      <c r="B689" s="10"/>
      <c r="D689" s="196"/>
    </row>
    <row r="690" spans="1:4" ht="12.75" customHeight="1" x14ac:dyDescent="0.25">
      <c r="A690" s="10"/>
      <c r="B690" s="10"/>
      <c r="D690" s="196"/>
    </row>
    <row r="691" spans="1:4" ht="12.75" customHeight="1" x14ac:dyDescent="0.25">
      <c r="A691" s="10"/>
      <c r="B691" s="10"/>
      <c r="D691" s="196"/>
    </row>
    <row r="692" spans="1:4" ht="12.75" customHeight="1" x14ac:dyDescent="0.25">
      <c r="A692" s="10"/>
      <c r="B692" s="10"/>
      <c r="D692" s="196"/>
    </row>
    <row r="693" spans="1:4" ht="12.75" customHeight="1" x14ac:dyDescent="0.25">
      <c r="A693" s="10"/>
      <c r="B693" s="10"/>
      <c r="D693" s="196"/>
    </row>
    <row r="694" spans="1:4" ht="12.75" customHeight="1" x14ac:dyDescent="0.25">
      <c r="A694" s="10"/>
      <c r="B694" s="10"/>
      <c r="D694" s="196"/>
    </row>
    <row r="695" spans="1:4" ht="12.75" customHeight="1" x14ac:dyDescent="0.25">
      <c r="A695" s="10"/>
      <c r="B695" s="10"/>
      <c r="D695" s="196"/>
    </row>
    <row r="696" spans="1:4" ht="12.75" customHeight="1" x14ac:dyDescent="0.25">
      <c r="A696" s="10"/>
      <c r="B696" s="10"/>
      <c r="D696" s="196"/>
    </row>
    <row r="697" spans="1:4" ht="12.75" customHeight="1" x14ac:dyDescent="0.25">
      <c r="A697" s="10"/>
      <c r="B697" s="10"/>
      <c r="D697" s="196"/>
    </row>
    <row r="698" spans="1:4" ht="12.75" customHeight="1" x14ac:dyDescent="0.25">
      <c r="A698" s="10"/>
      <c r="B698" s="10"/>
      <c r="D698" s="196"/>
    </row>
    <row r="699" spans="1:4" ht="12.75" customHeight="1" x14ac:dyDescent="0.25">
      <c r="A699" s="10"/>
      <c r="B699" s="10"/>
      <c r="D699" s="196"/>
    </row>
    <row r="700" spans="1:4" ht="12.75" customHeight="1" x14ac:dyDescent="0.25">
      <c r="A700" s="10"/>
      <c r="B700" s="10"/>
      <c r="D700" s="196"/>
    </row>
    <row r="701" spans="1:4" ht="12.75" customHeight="1" x14ac:dyDescent="0.25">
      <c r="A701" s="10"/>
      <c r="B701" s="10"/>
      <c r="D701" s="196"/>
    </row>
    <row r="702" spans="1:4" ht="12.75" customHeight="1" x14ac:dyDescent="0.25">
      <c r="A702" s="10"/>
      <c r="B702" s="10"/>
      <c r="D702" s="196"/>
    </row>
    <row r="703" spans="1:4" ht="12.75" customHeight="1" x14ac:dyDescent="0.25">
      <c r="A703" s="10"/>
      <c r="B703" s="10"/>
      <c r="D703" s="196"/>
    </row>
    <row r="704" spans="1:4" ht="12.75" customHeight="1" x14ac:dyDescent="0.25">
      <c r="A704" s="10"/>
      <c r="B704" s="10"/>
      <c r="D704" s="196"/>
    </row>
    <row r="705" spans="1:4" ht="12.75" customHeight="1" x14ac:dyDescent="0.25">
      <c r="A705" s="10"/>
      <c r="B705" s="10"/>
      <c r="D705" s="196"/>
    </row>
    <row r="706" spans="1:4" ht="12.75" customHeight="1" x14ac:dyDescent="0.25">
      <c r="A706" s="10"/>
      <c r="B706" s="10"/>
      <c r="D706" s="196"/>
    </row>
    <row r="707" spans="1:4" ht="12.75" customHeight="1" x14ac:dyDescent="0.25">
      <c r="A707" s="10"/>
      <c r="B707" s="10"/>
      <c r="D707" s="196"/>
    </row>
    <row r="708" spans="1:4" ht="12.75" customHeight="1" x14ac:dyDescent="0.25">
      <c r="A708" s="10"/>
      <c r="B708" s="10"/>
      <c r="D708" s="196"/>
    </row>
    <row r="709" spans="1:4" ht="12.75" customHeight="1" x14ac:dyDescent="0.25">
      <c r="A709" s="10"/>
      <c r="B709" s="10"/>
      <c r="D709" s="196"/>
    </row>
    <row r="710" spans="1:4" ht="12.75" customHeight="1" x14ac:dyDescent="0.25">
      <c r="A710" s="10"/>
      <c r="B710" s="10"/>
      <c r="D710" s="196"/>
    </row>
    <row r="711" spans="1:4" ht="12.75" customHeight="1" x14ac:dyDescent="0.25">
      <c r="A711" s="10"/>
      <c r="B711" s="10"/>
      <c r="D711" s="196"/>
    </row>
    <row r="712" spans="1:4" ht="12.75" customHeight="1" x14ac:dyDescent="0.25">
      <c r="A712" s="10"/>
      <c r="B712" s="10"/>
      <c r="D712" s="196"/>
    </row>
    <row r="713" spans="1:4" ht="12.75" customHeight="1" x14ac:dyDescent="0.25">
      <c r="A713" s="10"/>
      <c r="B713" s="10"/>
      <c r="D713" s="196"/>
    </row>
    <row r="714" spans="1:4" ht="12.75" customHeight="1" x14ac:dyDescent="0.25">
      <c r="A714" s="10"/>
      <c r="B714" s="10"/>
      <c r="D714" s="196"/>
    </row>
    <row r="715" spans="1:4" ht="12.75" customHeight="1" x14ac:dyDescent="0.25">
      <c r="A715" s="10"/>
      <c r="B715" s="10"/>
      <c r="D715" s="196"/>
    </row>
    <row r="716" spans="1:4" ht="12.75" customHeight="1" x14ac:dyDescent="0.25">
      <c r="A716" s="10"/>
      <c r="B716" s="10"/>
      <c r="D716" s="196"/>
    </row>
    <row r="717" spans="1:4" ht="12.75" customHeight="1" x14ac:dyDescent="0.25">
      <c r="A717" s="10"/>
      <c r="B717" s="10"/>
      <c r="D717" s="196"/>
    </row>
    <row r="718" spans="1:4" ht="12.75" customHeight="1" x14ac:dyDescent="0.25">
      <c r="A718" s="10"/>
      <c r="B718" s="10"/>
      <c r="D718" s="196"/>
    </row>
    <row r="719" spans="1:4" ht="12.75" customHeight="1" x14ac:dyDescent="0.25">
      <c r="A719" s="10"/>
      <c r="B719" s="10"/>
      <c r="D719" s="196"/>
    </row>
    <row r="720" spans="1:4" ht="12.75" customHeight="1" x14ac:dyDescent="0.25">
      <c r="A720" s="10"/>
      <c r="B720" s="10"/>
      <c r="D720" s="196"/>
    </row>
    <row r="721" spans="1:4" ht="12.75" customHeight="1" x14ac:dyDescent="0.25">
      <c r="A721" s="10"/>
      <c r="B721" s="10"/>
      <c r="D721" s="196"/>
    </row>
    <row r="722" spans="1:4" ht="12.75" customHeight="1" x14ac:dyDescent="0.25">
      <c r="A722" s="10"/>
      <c r="B722" s="10"/>
      <c r="D722" s="196"/>
    </row>
    <row r="723" spans="1:4" ht="12.75" customHeight="1" x14ac:dyDescent="0.25">
      <c r="A723" s="10"/>
      <c r="B723" s="10"/>
      <c r="D723" s="196"/>
    </row>
    <row r="724" spans="1:4" ht="12.75" customHeight="1" x14ac:dyDescent="0.25">
      <c r="A724" s="10"/>
      <c r="B724" s="10"/>
      <c r="D724" s="196"/>
    </row>
    <row r="725" spans="1:4" ht="12.75" customHeight="1" x14ac:dyDescent="0.25">
      <c r="A725" s="10"/>
      <c r="B725" s="10"/>
      <c r="D725" s="196"/>
    </row>
    <row r="726" spans="1:4" ht="12.75" customHeight="1" x14ac:dyDescent="0.25">
      <c r="A726" s="10"/>
      <c r="B726" s="10"/>
      <c r="D726" s="196"/>
    </row>
    <row r="727" spans="1:4" ht="12.75" customHeight="1" x14ac:dyDescent="0.25">
      <c r="A727" s="10"/>
      <c r="B727" s="10"/>
      <c r="D727" s="196"/>
    </row>
    <row r="728" spans="1:4" ht="12.75" customHeight="1" x14ac:dyDescent="0.25">
      <c r="A728" s="10"/>
      <c r="B728" s="10"/>
      <c r="D728" s="196"/>
    </row>
    <row r="729" spans="1:4" ht="12.75" customHeight="1" x14ac:dyDescent="0.25">
      <c r="A729" s="10"/>
      <c r="B729" s="10"/>
      <c r="D729" s="196"/>
    </row>
    <row r="730" spans="1:4" ht="12.75" customHeight="1" x14ac:dyDescent="0.25">
      <c r="A730" s="10"/>
      <c r="B730" s="10"/>
      <c r="D730" s="196"/>
    </row>
    <row r="731" spans="1:4" ht="12.75" customHeight="1" x14ac:dyDescent="0.25">
      <c r="A731" s="10"/>
      <c r="B731" s="10"/>
      <c r="D731" s="196"/>
    </row>
    <row r="732" spans="1:4" ht="12.75" customHeight="1" x14ac:dyDescent="0.25">
      <c r="A732" s="10"/>
      <c r="B732" s="10"/>
      <c r="D732" s="196"/>
    </row>
    <row r="733" spans="1:4" ht="12.75" customHeight="1" x14ac:dyDescent="0.25">
      <c r="A733" s="10"/>
      <c r="B733" s="10"/>
      <c r="D733" s="196"/>
    </row>
    <row r="734" spans="1:4" ht="12.75" customHeight="1" x14ac:dyDescent="0.25">
      <c r="A734" s="10"/>
      <c r="B734" s="10"/>
      <c r="D734" s="196"/>
    </row>
    <row r="735" spans="1:4" ht="12.75" customHeight="1" x14ac:dyDescent="0.25">
      <c r="A735" s="10"/>
      <c r="B735" s="10"/>
      <c r="D735" s="196"/>
    </row>
    <row r="736" spans="1:4" ht="12.75" customHeight="1" x14ac:dyDescent="0.25">
      <c r="A736" s="10"/>
      <c r="B736" s="10"/>
      <c r="D736" s="196"/>
    </row>
    <row r="737" spans="1:4" ht="12.75" customHeight="1" x14ac:dyDescent="0.25">
      <c r="A737" s="10"/>
      <c r="B737" s="10"/>
      <c r="D737" s="196"/>
    </row>
    <row r="738" spans="1:4" ht="12.75" customHeight="1" x14ac:dyDescent="0.25">
      <c r="A738" s="10"/>
      <c r="B738" s="10"/>
      <c r="D738" s="196"/>
    </row>
    <row r="739" spans="1:4" ht="12.75" customHeight="1" x14ac:dyDescent="0.25">
      <c r="A739" s="10"/>
      <c r="B739" s="10"/>
      <c r="D739" s="196"/>
    </row>
    <row r="740" spans="1:4" ht="12.75" customHeight="1" x14ac:dyDescent="0.25">
      <c r="A740" s="10"/>
      <c r="B740" s="10"/>
      <c r="D740" s="196"/>
    </row>
    <row r="741" spans="1:4" ht="12.75" customHeight="1" x14ac:dyDescent="0.25">
      <c r="A741" s="10"/>
      <c r="B741" s="10"/>
      <c r="D741" s="196"/>
    </row>
    <row r="742" spans="1:4" ht="12.75" customHeight="1" x14ac:dyDescent="0.25">
      <c r="A742" s="10"/>
      <c r="B742" s="10"/>
      <c r="D742" s="196"/>
    </row>
    <row r="743" spans="1:4" ht="12.75" customHeight="1" x14ac:dyDescent="0.25">
      <c r="A743" s="10"/>
      <c r="B743" s="10"/>
      <c r="D743" s="196"/>
    </row>
    <row r="744" spans="1:4" ht="12.75" customHeight="1" x14ac:dyDescent="0.25">
      <c r="A744" s="10"/>
      <c r="B744" s="10"/>
      <c r="D744" s="196"/>
    </row>
    <row r="745" spans="1:4" ht="12.75" customHeight="1" x14ac:dyDescent="0.25">
      <c r="A745" s="10"/>
      <c r="B745" s="10"/>
      <c r="D745" s="196"/>
    </row>
    <row r="746" spans="1:4" ht="12.75" customHeight="1" x14ac:dyDescent="0.25">
      <c r="A746" s="10"/>
      <c r="B746" s="10"/>
      <c r="D746" s="196"/>
    </row>
    <row r="747" spans="1:4" ht="12.75" customHeight="1" x14ac:dyDescent="0.25">
      <c r="A747" s="10"/>
      <c r="B747" s="10"/>
      <c r="D747" s="196"/>
    </row>
    <row r="748" spans="1:4" ht="12.75" customHeight="1" x14ac:dyDescent="0.25">
      <c r="A748" s="10"/>
      <c r="B748" s="10"/>
      <c r="D748" s="196"/>
    </row>
    <row r="749" spans="1:4" ht="12.75" customHeight="1" x14ac:dyDescent="0.25">
      <c r="A749" s="10"/>
      <c r="B749" s="10"/>
      <c r="D749" s="196"/>
    </row>
    <row r="750" spans="1:4" ht="12.75" customHeight="1" x14ac:dyDescent="0.25">
      <c r="A750" s="10"/>
      <c r="B750" s="10"/>
      <c r="D750" s="196"/>
    </row>
    <row r="751" spans="1:4" ht="12.75" customHeight="1" x14ac:dyDescent="0.25">
      <c r="A751" s="10"/>
      <c r="B751" s="10"/>
      <c r="D751" s="196"/>
    </row>
    <row r="752" spans="1:4" ht="12.75" customHeight="1" x14ac:dyDescent="0.25">
      <c r="A752" s="10"/>
      <c r="B752" s="10"/>
      <c r="D752" s="196"/>
    </row>
    <row r="753" spans="1:4" ht="12.75" customHeight="1" x14ac:dyDescent="0.25">
      <c r="A753" s="10"/>
      <c r="B753" s="10"/>
      <c r="D753" s="196"/>
    </row>
    <row r="754" spans="1:4" ht="12.75" customHeight="1" x14ac:dyDescent="0.25">
      <c r="A754" s="10"/>
      <c r="B754" s="10"/>
      <c r="D754" s="196"/>
    </row>
    <row r="755" spans="1:4" ht="12.75" customHeight="1" x14ac:dyDescent="0.25">
      <c r="A755" s="10"/>
      <c r="B755" s="10"/>
      <c r="D755" s="196"/>
    </row>
    <row r="756" spans="1:4" ht="12.75" customHeight="1" x14ac:dyDescent="0.25">
      <c r="A756" s="10"/>
      <c r="B756" s="10"/>
      <c r="D756" s="196"/>
    </row>
    <row r="757" spans="1:4" ht="12.75" customHeight="1" x14ac:dyDescent="0.25">
      <c r="A757" s="10"/>
      <c r="B757" s="10"/>
      <c r="D757" s="196"/>
    </row>
    <row r="758" spans="1:4" ht="12.75" customHeight="1" x14ac:dyDescent="0.25">
      <c r="A758" s="10"/>
      <c r="B758" s="10"/>
      <c r="D758" s="196"/>
    </row>
    <row r="759" spans="1:4" ht="12.75" customHeight="1" x14ac:dyDescent="0.25">
      <c r="A759" s="10"/>
      <c r="B759" s="10"/>
      <c r="D759" s="196"/>
    </row>
    <row r="760" spans="1:4" ht="12.75" customHeight="1" x14ac:dyDescent="0.25">
      <c r="A760" s="10"/>
      <c r="B760" s="10"/>
      <c r="D760" s="196"/>
    </row>
    <row r="761" spans="1:4" ht="12.75" customHeight="1" x14ac:dyDescent="0.25">
      <c r="A761" s="10"/>
      <c r="B761" s="10"/>
      <c r="D761" s="196"/>
    </row>
    <row r="762" spans="1:4" ht="12.75" customHeight="1" x14ac:dyDescent="0.25">
      <c r="A762" s="10"/>
      <c r="B762" s="10"/>
      <c r="D762" s="196"/>
    </row>
    <row r="763" spans="1:4" ht="12.75" customHeight="1" x14ac:dyDescent="0.25">
      <c r="A763" s="10"/>
      <c r="B763" s="10"/>
      <c r="D763" s="196"/>
    </row>
    <row r="764" spans="1:4" ht="12.75" customHeight="1" x14ac:dyDescent="0.25">
      <c r="A764" s="10"/>
      <c r="B764" s="10"/>
      <c r="D764" s="196"/>
    </row>
    <row r="765" spans="1:4" ht="12.75" customHeight="1" x14ac:dyDescent="0.25">
      <c r="A765" s="10"/>
      <c r="B765" s="10"/>
      <c r="D765" s="196"/>
    </row>
    <row r="766" spans="1:4" ht="12.75" customHeight="1" x14ac:dyDescent="0.25">
      <c r="A766" s="10"/>
      <c r="B766" s="10"/>
      <c r="D766" s="196"/>
    </row>
    <row r="767" spans="1:4" ht="12.75" customHeight="1" x14ac:dyDescent="0.25">
      <c r="A767" s="10"/>
      <c r="B767" s="10"/>
      <c r="D767" s="196"/>
    </row>
    <row r="768" spans="1:4" ht="12.75" customHeight="1" x14ac:dyDescent="0.25">
      <c r="A768" s="10"/>
      <c r="B768" s="10"/>
      <c r="D768" s="196"/>
    </row>
    <row r="769" spans="1:4" ht="12.75" customHeight="1" x14ac:dyDescent="0.25">
      <c r="A769" s="10"/>
      <c r="B769" s="10"/>
      <c r="D769" s="196"/>
    </row>
    <row r="770" spans="1:4" ht="12.75" customHeight="1" x14ac:dyDescent="0.25">
      <c r="A770" s="10"/>
      <c r="B770" s="10"/>
      <c r="D770" s="196"/>
    </row>
    <row r="771" spans="1:4" ht="12.75" customHeight="1" x14ac:dyDescent="0.25">
      <c r="A771" s="10"/>
      <c r="B771" s="10"/>
      <c r="D771" s="196"/>
    </row>
    <row r="772" spans="1:4" ht="12.75" customHeight="1" x14ac:dyDescent="0.25">
      <c r="A772" s="10"/>
      <c r="B772" s="10"/>
      <c r="D772" s="196"/>
    </row>
    <row r="773" spans="1:4" ht="12.75" customHeight="1" x14ac:dyDescent="0.25">
      <c r="A773" s="10"/>
      <c r="B773" s="10"/>
      <c r="D773" s="196"/>
    </row>
    <row r="774" spans="1:4" ht="12.75" customHeight="1" x14ac:dyDescent="0.25">
      <c r="A774" s="10"/>
      <c r="B774" s="10"/>
      <c r="D774" s="196"/>
    </row>
    <row r="775" spans="1:4" ht="12.75" customHeight="1" x14ac:dyDescent="0.25">
      <c r="A775" s="10"/>
      <c r="B775" s="10"/>
      <c r="D775" s="196"/>
    </row>
    <row r="776" spans="1:4" ht="12.75" customHeight="1" x14ac:dyDescent="0.25">
      <c r="A776" s="10"/>
      <c r="B776" s="10"/>
      <c r="D776" s="196"/>
    </row>
    <row r="777" spans="1:4" ht="12.75" customHeight="1" x14ac:dyDescent="0.25">
      <c r="A777" s="10"/>
      <c r="B777" s="10"/>
      <c r="D777" s="196"/>
    </row>
    <row r="778" spans="1:4" ht="12.75" customHeight="1" x14ac:dyDescent="0.25">
      <c r="A778" s="10"/>
      <c r="B778" s="10"/>
      <c r="D778" s="196"/>
    </row>
    <row r="779" spans="1:4" ht="12.75" customHeight="1" x14ac:dyDescent="0.25">
      <c r="A779" s="10"/>
      <c r="B779" s="10"/>
      <c r="D779" s="196"/>
    </row>
    <row r="780" spans="1:4" ht="12.75" customHeight="1" x14ac:dyDescent="0.25">
      <c r="A780" s="10"/>
      <c r="B780" s="10"/>
      <c r="D780" s="196"/>
    </row>
    <row r="781" spans="1:4" ht="12.75" customHeight="1" x14ac:dyDescent="0.25">
      <c r="A781" s="10"/>
      <c r="B781" s="10"/>
      <c r="D781" s="196"/>
    </row>
    <row r="782" spans="1:4" ht="12.75" customHeight="1" x14ac:dyDescent="0.25">
      <c r="A782" s="10"/>
      <c r="B782" s="10"/>
      <c r="D782" s="196"/>
    </row>
    <row r="783" spans="1:4" ht="12.75" customHeight="1" x14ac:dyDescent="0.25">
      <c r="A783" s="10"/>
      <c r="B783" s="10"/>
      <c r="D783" s="196"/>
    </row>
    <row r="784" spans="1:4" ht="12.75" customHeight="1" x14ac:dyDescent="0.25">
      <c r="A784" s="10"/>
      <c r="B784" s="10"/>
      <c r="D784" s="196"/>
    </row>
    <row r="785" spans="1:4" ht="12.75" customHeight="1" x14ac:dyDescent="0.25">
      <c r="A785" s="10"/>
      <c r="B785" s="10"/>
      <c r="D785" s="196"/>
    </row>
    <row r="786" spans="1:4" ht="12.75" customHeight="1" x14ac:dyDescent="0.25">
      <c r="A786" s="10"/>
      <c r="B786" s="10"/>
      <c r="D786" s="196"/>
    </row>
    <row r="787" spans="1:4" ht="12.75" customHeight="1" x14ac:dyDescent="0.25">
      <c r="A787" s="10"/>
      <c r="B787" s="10"/>
      <c r="D787" s="196"/>
    </row>
    <row r="788" spans="1:4" ht="12.75" customHeight="1" x14ac:dyDescent="0.25">
      <c r="A788" s="10"/>
      <c r="B788" s="10"/>
      <c r="D788" s="196"/>
    </row>
    <row r="789" spans="1:4" ht="12.75" customHeight="1" x14ac:dyDescent="0.25">
      <c r="A789" s="10"/>
      <c r="B789" s="10"/>
      <c r="D789" s="196"/>
    </row>
    <row r="790" spans="1:4" ht="12.75" customHeight="1" x14ac:dyDescent="0.25">
      <c r="A790" s="10"/>
      <c r="B790" s="10"/>
      <c r="D790" s="196"/>
    </row>
    <row r="791" spans="1:4" ht="12.75" customHeight="1" x14ac:dyDescent="0.25">
      <c r="A791" s="10"/>
      <c r="B791" s="10"/>
      <c r="D791" s="196"/>
    </row>
    <row r="792" spans="1:4" ht="12.75" customHeight="1" x14ac:dyDescent="0.25">
      <c r="A792" s="10"/>
      <c r="B792" s="10"/>
      <c r="D792" s="196"/>
    </row>
    <row r="793" spans="1:4" ht="12.75" customHeight="1" x14ac:dyDescent="0.25">
      <c r="A793" s="10"/>
      <c r="B793" s="10"/>
      <c r="D793" s="196"/>
    </row>
    <row r="794" spans="1:4" ht="12.75" customHeight="1" x14ac:dyDescent="0.25">
      <c r="A794" s="10"/>
      <c r="B794" s="10"/>
      <c r="D794" s="196"/>
    </row>
    <row r="795" spans="1:4" ht="12.75" customHeight="1" x14ac:dyDescent="0.25">
      <c r="A795" s="10"/>
      <c r="B795" s="10"/>
      <c r="D795" s="196"/>
    </row>
    <row r="796" spans="1:4" ht="12.75" customHeight="1" x14ac:dyDescent="0.25">
      <c r="A796" s="10"/>
      <c r="B796" s="10"/>
      <c r="D796" s="196"/>
    </row>
    <row r="797" spans="1:4" ht="12.75" customHeight="1" x14ac:dyDescent="0.25">
      <c r="A797" s="10"/>
      <c r="B797" s="10"/>
      <c r="D797" s="196"/>
    </row>
    <row r="798" spans="1:4" ht="12.75" customHeight="1" x14ac:dyDescent="0.25">
      <c r="A798" s="10"/>
      <c r="B798" s="10"/>
      <c r="D798" s="196"/>
    </row>
    <row r="799" spans="1:4" ht="12.75" customHeight="1" x14ac:dyDescent="0.25">
      <c r="A799" s="10"/>
      <c r="B799" s="10"/>
      <c r="D799" s="196"/>
    </row>
    <row r="800" spans="1:4" ht="12.75" customHeight="1" x14ac:dyDescent="0.25">
      <c r="A800" s="10"/>
      <c r="B800" s="10"/>
      <c r="D800" s="196"/>
    </row>
    <row r="801" spans="1:4" ht="12.75" customHeight="1" x14ac:dyDescent="0.25">
      <c r="A801" s="10"/>
      <c r="B801" s="10"/>
      <c r="D801" s="196"/>
    </row>
    <row r="802" spans="1:4" ht="12.75" customHeight="1" x14ac:dyDescent="0.25">
      <c r="A802" s="10"/>
      <c r="B802" s="10"/>
      <c r="D802" s="196"/>
    </row>
    <row r="803" spans="1:4" ht="12.75" customHeight="1" x14ac:dyDescent="0.25">
      <c r="A803" s="10"/>
      <c r="B803" s="10"/>
      <c r="D803" s="196"/>
    </row>
    <row r="804" spans="1:4" ht="12.75" customHeight="1" x14ac:dyDescent="0.25">
      <c r="A804" s="10"/>
      <c r="B804" s="10"/>
      <c r="D804" s="196"/>
    </row>
    <row r="805" spans="1:4" ht="12.75" customHeight="1" x14ac:dyDescent="0.25">
      <c r="A805" s="10"/>
      <c r="B805" s="10"/>
      <c r="D805" s="196"/>
    </row>
    <row r="806" spans="1:4" ht="12.75" customHeight="1" x14ac:dyDescent="0.25">
      <c r="A806" s="10"/>
      <c r="B806" s="10"/>
      <c r="D806" s="196"/>
    </row>
    <row r="807" spans="1:4" ht="12.75" customHeight="1" x14ac:dyDescent="0.25">
      <c r="A807" s="10"/>
      <c r="B807" s="10"/>
      <c r="D807" s="196"/>
    </row>
    <row r="808" spans="1:4" ht="12.75" customHeight="1" x14ac:dyDescent="0.25">
      <c r="A808" s="10"/>
      <c r="B808" s="10"/>
      <c r="D808" s="196"/>
    </row>
    <row r="809" spans="1:4" ht="12.75" customHeight="1" x14ac:dyDescent="0.25">
      <c r="A809" s="10"/>
      <c r="B809" s="10"/>
      <c r="D809" s="196"/>
    </row>
    <row r="810" spans="1:4" ht="12.75" customHeight="1" x14ac:dyDescent="0.25">
      <c r="A810" s="10"/>
      <c r="B810" s="10"/>
      <c r="D810" s="196"/>
    </row>
    <row r="811" spans="1:4" ht="12.75" customHeight="1" x14ac:dyDescent="0.25">
      <c r="A811" s="10"/>
      <c r="B811" s="10"/>
      <c r="D811" s="196"/>
    </row>
    <row r="812" spans="1:4" ht="12.75" customHeight="1" x14ac:dyDescent="0.25">
      <c r="A812" s="10"/>
      <c r="B812" s="10"/>
      <c r="D812" s="196"/>
    </row>
    <row r="813" spans="1:4" ht="12.75" customHeight="1" x14ac:dyDescent="0.25">
      <c r="A813" s="10"/>
      <c r="B813" s="10"/>
      <c r="D813" s="196"/>
    </row>
    <row r="814" spans="1:4" ht="12.75" customHeight="1" x14ac:dyDescent="0.25">
      <c r="A814" s="10"/>
      <c r="B814" s="10"/>
      <c r="D814" s="196"/>
    </row>
    <row r="815" spans="1:4" ht="12.75" customHeight="1" x14ac:dyDescent="0.25">
      <c r="A815" s="10"/>
      <c r="B815" s="10"/>
      <c r="D815" s="196"/>
    </row>
    <row r="816" spans="1:4" ht="12.75" customHeight="1" x14ac:dyDescent="0.25">
      <c r="A816" s="10"/>
      <c r="B816" s="10"/>
      <c r="D816" s="196"/>
    </row>
    <row r="817" spans="1:4" ht="12.75" customHeight="1" x14ac:dyDescent="0.25">
      <c r="A817" s="10"/>
      <c r="B817" s="10"/>
      <c r="D817" s="196"/>
    </row>
    <row r="818" spans="1:4" ht="12.75" customHeight="1" x14ac:dyDescent="0.25">
      <c r="A818" s="10"/>
      <c r="B818" s="10"/>
      <c r="D818" s="196"/>
    </row>
    <row r="819" spans="1:4" ht="12.75" customHeight="1" x14ac:dyDescent="0.25">
      <c r="A819" s="10"/>
      <c r="B819" s="10"/>
      <c r="D819" s="196"/>
    </row>
    <row r="820" spans="1:4" ht="12.75" customHeight="1" x14ac:dyDescent="0.25">
      <c r="A820" s="10"/>
      <c r="B820" s="10"/>
      <c r="D820" s="196"/>
    </row>
    <row r="821" spans="1:4" ht="12.75" customHeight="1" x14ac:dyDescent="0.25">
      <c r="A821" s="10"/>
      <c r="B821" s="10"/>
      <c r="D821" s="196"/>
    </row>
    <row r="822" spans="1:4" ht="12.75" customHeight="1" x14ac:dyDescent="0.25">
      <c r="A822" s="10"/>
      <c r="B822" s="10"/>
      <c r="D822" s="196"/>
    </row>
    <row r="823" spans="1:4" ht="12.75" customHeight="1" x14ac:dyDescent="0.25">
      <c r="A823" s="10"/>
      <c r="B823" s="10"/>
      <c r="D823" s="196"/>
    </row>
    <row r="824" spans="1:4" ht="12.75" customHeight="1" x14ac:dyDescent="0.25">
      <c r="A824" s="10"/>
      <c r="B824" s="10"/>
      <c r="D824" s="196"/>
    </row>
    <row r="825" spans="1:4" ht="12.75" customHeight="1" x14ac:dyDescent="0.25">
      <c r="A825" s="10"/>
      <c r="B825" s="10"/>
      <c r="D825" s="196"/>
    </row>
    <row r="826" spans="1:4" ht="12.75" customHeight="1" x14ac:dyDescent="0.25">
      <c r="A826" s="10"/>
      <c r="B826" s="10"/>
      <c r="D826" s="196"/>
    </row>
    <row r="827" spans="1:4" ht="12.75" customHeight="1" x14ac:dyDescent="0.25">
      <c r="A827" s="10"/>
      <c r="B827" s="10"/>
      <c r="D827" s="196"/>
    </row>
    <row r="828" spans="1:4" ht="12.75" customHeight="1" x14ac:dyDescent="0.25">
      <c r="A828" s="10"/>
      <c r="B828" s="10"/>
      <c r="D828" s="196"/>
    </row>
    <row r="829" spans="1:4" ht="12.75" customHeight="1" x14ac:dyDescent="0.25">
      <c r="A829" s="10"/>
      <c r="B829" s="10"/>
      <c r="D829" s="196"/>
    </row>
    <row r="830" spans="1:4" ht="12.75" customHeight="1" x14ac:dyDescent="0.25">
      <c r="A830" s="10"/>
      <c r="B830" s="10"/>
      <c r="D830" s="196"/>
    </row>
    <row r="831" spans="1:4" ht="12.75" customHeight="1" x14ac:dyDescent="0.25">
      <c r="A831" s="10"/>
      <c r="B831" s="10"/>
      <c r="D831" s="196"/>
    </row>
    <row r="832" spans="1:4" ht="12.75" customHeight="1" x14ac:dyDescent="0.25">
      <c r="A832" s="10"/>
      <c r="B832" s="10"/>
      <c r="D832" s="196"/>
    </row>
    <row r="833" spans="1:4" ht="12.75" customHeight="1" x14ac:dyDescent="0.25">
      <c r="A833" s="10"/>
      <c r="B833" s="10"/>
      <c r="D833" s="196"/>
    </row>
    <row r="834" spans="1:4" ht="12.75" customHeight="1" x14ac:dyDescent="0.25">
      <c r="A834" s="10"/>
      <c r="B834" s="10"/>
      <c r="D834" s="196"/>
    </row>
    <row r="835" spans="1:4" ht="12.75" customHeight="1" x14ac:dyDescent="0.25">
      <c r="A835" s="10"/>
      <c r="B835" s="10"/>
      <c r="D835" s="196"/>
    </row>
    <row r="836" spans="1:4" ht="12.75" customHeight="1" x14ac:dyDescent="0.25">
      <c r="A836" s="10"/>
      <c r="B836" s="10"/>
      <c r="D836" s="196"/>
    </row>
    <row r="837" spans="1:4" ht="12.75" customHeight="1" x14ac:dyDescent="0.25">
      <c r="A837" s="10"/>
      <c r="B837" s="10"/>
      <c r="D837" s="196"/>
    </row>
    <row r="838" spans="1:4" ht="12.75" customHeight="1" x14ac:dyDescent="0.25">
      <c r="A838" s="10"/>
      <c r="B838" s="10"/>
      <c r="D838" s="196"/>
    </row>
    <row r="839" spans="1:4" ht="12.75" customHeight="1" x14ac:dyDescent="0.25">
      <c r="A839" s="10"/>
      <c r="B839" s="10"/>
      <c r="D839" s="196"/>
    </row>
    <row r="840" spans="1:4" ht="12.75" customHeight="1" x14ac:dyDescent="0.25">
      <c r="A840" s="10"/>
      <c r="B840" s="10"/>
      <c r="D840" s="196"/>
    </row>
    <row r="841" spans="1:4" ht="12.75" customHeight="1" x14ac:dyDescent="0.25">
      <c r="A841" s="10"/>
      <c r="B841" s="10"/>
      <c r="D841" s="196"/>
    </row>
    <row r="842" spans="1:4" ht="12.75" customHeight="1" x14ac:dyDescent="0.25">
      <c r="A842" s="10"/>
      <c r="B842" s="10"/>
      <c r="D842" s="196"/>
    </row>
    <row r="843" spans="1:4" ht="12.75" customHeight="1" x14ac:dyDescent="0.25">
      <c r="A843" s="10"/>
      <c r="B843" s="10"/>
      <c r="D843" s="196"/>
    </row>
    <row r="844" spans="1:4" ht="12.75" customHeight="1" x14ac:dyDescent="0.25">
      <c r="A844" s="10"/>
      <c r="B844" s="10"/>
      <c r="D844" s="196"/>
    </row>
    <row r="845" spans="1:4" ht="12.75" customHeight="1" x14ac:dyDescent="0.25">
      <c r="A845" s="10"/>
      <c r="B845" s="10"/>
      <c r="D845" s="196"/>
    </row>
    <row r="846" spans="1:4" ht="12.75" customHeight="1" x14ac:dyDescent="0.25">
      <c r="A846" s="10"/>
      <c r="B846" s="10"/>
      <c r="D846" s="196"/>
    </row>
    <row r="847" spans="1:4" ht="12.75" customHeight="1" x14ac:dyDescent="0.25">
      <c r="A847" s="10"/>
      <c r="B847" s="10"/>
      <c r="D847" s="196"/>
    </row>
    <row r="848" spans="1:4" ht="12.75" customHeight="1" x14ac:dyDescent="0.25">
      <c r="A848" s="10"/>
      <c r="B848" s="10"/>
      <c r="D848" s="196"/>
    </row>
    <row r="849" spans="1:4" ht="12.75" customHeight="1" x14ac:dyDescent="0.25">
      <c r="A849" s="10"/>
      <c r="B849" s="10"/>
      <c r="D849" s="196"/>
    </row>
    <row r="850" spans="1:4" ht="12.75" customHeight="1" x14ac:dyDescent="0.25">
      <c r="A850" s="10"/>
      <c r="B850" s="10"/>
      <c r="D850" s="196"/>
    </row>
    <row r="851" spans="1:4" ht="12.75" customHeight="1" x14ac:dyDescent="0.25">
      <c r="A851" s="10"/>
      <c r="B851" s="10"/>
      <c r="D851" s="196"/>
    </row>
    <row r="852" spans="1:4" ht="12.75" customHeight="1" x14ac:dyDescent="0.25">
      <c r="A852" s="10"/>
      <c r="B852" s="10"/>
      <c r="D852" s="196"/>
    </row>
    <row r="853" spans="1:4" ht="12.75" customHeight="1" x14ac:dyDescent="0.25">
      <c r="A853" s="10"/>
      <c r="B853" s="10"/>
      <c r="D853" s="196"/>
    </row>
    <row r="854" spans="1:4" ht="12.75" customHeight="1" x14ac:dyDescent="0.25">
      <c r="A854" s="10"/>
      <c r="B854" s="10"/>
      <c r="D854" s="196"/>
    </row>
    <row r="855" spans="1:4" ht="12.75" customHeight="1" x14ac:dyDescent="0.25">
      <c r="A855" s="10"/>
      <c r="B855" s="10"/>
      <c r="D855" s="196"/>
    </row>
    <row r="856" spans="1:4" ht="12.75" customHeight="1" x14ac:dyDescent="0.25">
      <c r="A856" s="10"/>
      <c r="B856" s="10"/>
      <c r="D856" s="196"/>
    </row>
    <row r="857" spans="1:4" ht="12.75" customHeight="1" x14ac:dyDescent="0.25">
      <c r="A857" s="10"/>
      <c r="B857" s="10"/>
      <c r="D857" s="196"/>
    </row>
    <row r="858" spans="1:4" ht="12.75" customHeight="1" x14ac:dyDescent="0.25">
      <c r="A858" s="10"/>
      <c r="B858" s="10"/>
      <c r="D858" s="196"/>
    </row>
    <row r="859" spans="1:4" ht="12.75" customHeight="1" x14ac:dyDescent="0.25">
      <c r="A859" s="10"/>
      <c r="B859" s="10"/>
      <c r="D859" s="196"/>
    </row>
    <row r="860" spans="1:4" ht="12.75" customHeight="1" x14ac:dyDescent="0.25">
      <c r="A860" s="10"/>
      <c r="B860" s="10"/>
      <c r="D860" s="196"/>
    </row>
    <row r="861" spans="1:4" ht="12.75" customHeight="1" x14ac:dyDescent="0.25">
      <c r="A861" s="10"/>
      <c r="B861" s="10"/>
      <c r="D861" s="196"/>
    </row>
    <row r="862" spans="1:4" ht="12.75" customHeight="1" x14ac:dyDescent="0.25">
      <c r="A862" s="10"/>
      <c r="B862" s="10"/>
      <c r="D862" s="196"/>
    </row>
    <row r="863" spans="1:4" ht="12.75" customHeight="1" x14ac:dyDescent="0.25">
      <c r="A863" s="10"/>
      <c r="B863" s="10"/>
      <c r="D863" s="196"/>
    </row>
    <row r="864" spans="1:4" ht="12.75" customHeight="1" x14ac:dyDescent="0.25">
      <c r="A864" s="10"/>
      <c r="B864" s="10"/>
      <c r="D864" s="196"/>
    </row>
    <row r="865" spans="1:4" ht="12.75" customHeight="1" x14ac:dyDescent="0.25">
      <c r="A865" s="10"/>
      <c r="B865" s="10"/>
      <c r="D865" s="196"/>
    </row>
    <row r="866" spans="1:4" ht="12.75" customHeight="1" x14ac:dyDescent="0.25">
      <c r="A866" s="10"/>
      <c r="B866" s="10"/>
      <c r="D866" s="196"/>
    </row>
    <row r="867" spans="1:4" ht="12.75" customHeight="1" x14ac:dyDescent="0.25">
      <c r="A867" s="10"/>
      <c r="B867" s="10"/>
      <c r="D867" s="196"/>
    </row>
    <row r="868" spans="1:4" ht="12.75" customHeight="1" x14ac:dyDescent="0.25">
      <c r="A868" s="10"/>
      <c r="B868" s="10"/>
      <c r="D868" s="196"/>
    </row>
    <row r="869" spans="1:4" ht="12.75" customHeight="1" x14ac:dyDescent="0.25">
      <c r="A869" s="10"/>
      <c r="B869" s="10"/>
      <c r="D869" s="196"/>
    </row>
    <row r="870" spans="1:4" ht="12.75" customHeight="1" x14ac:dyDescent="0.25">
      <c r="A870" s="10"/>
      <c r="B870" s="10"/>
      <c r="D870" s="196"/>
    </row>
    <row r="871" spans="1:4" ht="12.75" customHeight="1" x14ac:dyDescent="0.25">
      <c r="A871" s="10"/>
      <c r="B871" s="10"/>
      <c r="D871" s="196"/>
    </row>
    <row r="872" spans="1:4" ht="12.75" customHeight="1" x14ac:dyDescent="0.25">
      <c r="A872" s="10"/>
      <c r="B872" s="10"/>
      <c r="D872" s="196"/>
    </row>
    <row r="873" spans="1:4" ht="12.75" customHeight="1" x14ac:dyDescent="0.25">
      <c r="A873" s="10"/>
      <c r="B873" s="10"/>
      <c r="D873" s="196"/>
    </row>
    <row r="874" spans="1:4" ht="12.75" customHeight="1" x14ac:dyDescent="0.25">
      <c r="A874" s="10"/>
      <c r="B874" s="10"/>
      <c r="D874" s="196"/>
    </row>
    <row r="875" spans="1:4" ht="12.75" customHeight="1" x14ac:dyDescent="0.25">
      <c r="A875" s="10"/>
      <c r="B875" s="10"/>
      <c r="D875" s="196"/>
    </row>
    <row r="876" spans="1:4" ht="12.75" customHeight="1" x14ac:dyDescent="0.25">
      <c r="A876" s="10"/>
      <c r="B876" s="10"/>
      <c r="D876" s="196"/>
    </row>
    <row r="877" spans="1:4" ht="12.75" customHeight="1" x14ac:dyDescent="0.25">
      <c r="A877" s="10"/>
      <c r="B877" s="10"/>
      <c r="D877" s="196"/>
    </row>
    <row r="878" spans="1:4" ht="12.75" customHeight="1" x14ac:dyDescent="0.25">
      <c r="A878" s="10"/>
      <c r="B878" s="10"/>
      <c r="D878" s="196"/>
    </row>
    <row r="879" spans="1:4" ht="12.75" customHeight="1" x14ac:dyDescent="0.25">
      <c r="A879" s="10"/>
      <c r="B879" s="10"/>
      <c r="D879" s="196"/>
    </row>
    <row r="880" spans="1:4" ht="12.75" customHeight="1" x14ac:dyDescent="0.25">
      <c r="A880" s="10"/>
      <c r="B880" s="10"/>
      <c r="D880" s="196"/>
    </row>
    <row r="881" spans="1:4" ht="12.75" customHeight="1" x14ac:dyDescent="0.25">
      <c r="A881" s="10"/>
      <c r="B881" s="10"/>
      <c r="D881" s="196"/>
    </row>
    <row r="882" spans="1:4" ht="12.75" customHeight="1" x14ac:dyDescent="0.25">
      <c r="A882" s="10"/>
      <c r="B882" s="10"/>
      <c r="D882" s="196"/>
    </row>
    <row r="883" spans="1:4" ht="12.75" customHeight="1" x14ac:dyDescent="0.25">
      <c r="A883" s="10"/>
      <c r="B883" s="10"/>
      <c r="D883" s="196"/>
    </row>
    <row r="884" spans="1:4" ht="12.75" customHeight="1" x14ac:dyDescent="0.25">
      <c r="A884" s="10"/>
      <c r="B884" s="10"/>
      <c r="D884" s="196"/>
    </row>
    <row r="885" spans="1:4" ht="12.75" customHeight="1" x14ac:dyDescent="0.25">
      <c r="A885" s="10"/>
      <c r="B885" s="10"/>
      <c r="D885" s="196"/>
    </row>
    <row r="886" spans="1:4" ht="12.75" customHeight="1" x14ac:dyDescent="0.25">
      <c r="A886" s="10"/>
      <c r="B886" s="10"/>
      <c r="D886" s="196"/>
    </row>
    <row r="887" spans="1:4" ht="12.75" customHeight="1" x14ac:dyDescent="0.25">
      <c r="A887" s="10"/>
      <c r="B887" s="10"/>
      <c r="D887" s="196"/>
    </row>
    <row r="888" spans="1:4" ht="12.75" customHeight="1" x14ac:dyDescent="0.25">
      <c r="A888" s="10"/>
      <c r="B888" s="10"/>
      <c r="D888" s="196"/>
    </row>
    <row r="889" spans="1:4" ht="12.75" customHeight="1" x14ac:dyDescent="0.25">
      <c r="A889" s="10"/>
      <c r="B889" s="10"/>
      <c r="D889" s="196"/>
    </row>
    <row r="890" spans="1:4" ht="12.75" customHeight="1" x14ac:dyDescent="0.25">
      <c r="A890" s="10"/>
      <c r="B890" s="10"/>
      <c r="D890" s="196"/>
    </row>
    <row r="891" spans="1:4" ht="12.75" customHeight="1" x14ac:dyDescent="0.25">
      <c r="A891" s="10"/>
      <c r="B891" s="10"/>
      <c r="D891" s="196"/>
    </row>
    <row r="892" spans="1:4" ht="12.75" customHeight="1" x14ac:dyDescent="0.25">
      <c r="A892" s="10"/>
      <c r="B892" s="10"/>
      <c r="D892" s="196"/>
    </row>
    <row r="893" spans="1:4" ht="12.75" customHeight="1" x14ac:dyDescent="0.25">
      <c r="A893" s="10"/>
      <c r="B893" s="10"/>
      <c r="D893" s="196"/>
    </row>
    <row r="894" spans="1:4" ht="12.75" customHeight="1" x14ac:dyDescent="0.25">
      <c r="A894" s="10"/>
      <c r="B894" s="10"/>
      <c r="D894" s="196"/>
    </row>
    <row r="895" spans="1:4" ht="12.75" customHeight="1" x14ac:dyDescent="0.25">
      <c r="A895" s="10"/>
      <c r="B895" s="10"/>
      <c r="D895" s="196"/>
    </row>
    <row r="896" spans="1:4" ht="12.75" customHeight="1" x14ac:dyDescent="0.25">
      <c r="A896" s="10"/>
      <c r="B896" s="10"/>
      <c r="D896" s="196"/>
    </row>
    <row r="897" spans="1:4" ht="12.75" customHeight="1" x14ac:dyDescent="0.25">
      <c r="A897" s="10"/>
      <c r="B897" s="10"/>
      <c r="D897" s="196"/>
    </row>
    <row r="898" spans="1:4" ht="12.75" customHeight="1" x14ac:dyDescent="0.25">
      <c r="A898" s="10"/>
      <c r="B898" s="10"/>
      <c r="D898" s="196"/>
    </row>
    <row r="899" spans="1:4" ht="12.75" customHeight="1" x14ac:dyDescent="0.25">
      <c r="A899" s="10"/>
      <c r="B899" s="10"/>
      <c r="D899" s="196"/>
    </row>
    <row r="900" spans="1:4" ht="12.75" customHeight="1" x14ac:dyDescent="0.25">
      <c r="A900" s="10"/>
      <c r="B900" s="10"/>
      <c r="D900" s="196"/>
    </row>
    <row r="901" spans="1:4" ht="12.75" customHeight="1" x14ac:dyDescent="0.25">
      <c r="A901" s="10"/>
      <c r="B901" s="10"/>
      <c r="D901" s="196"/>
    </row>
    <row r="902" spans="1:4" ht="12.75" customHeight="1" x14ac:dyDescent="0.25">
      <c r="A902" s="10"/>
      <c r="B902" s="10"/>
      <c r="D902" s="196"/>
    </row>
    <row r="903" spans="1:4" ht="12.75" customHeight="1" x14ac:dyDescent="0.25">
      <c r="A903" s="10"/>
      <c r="B903" s="10"/>
      <c r="D903" s="196"/>
    </row>
    <row r="904" spans="1:4" ht="12.75" customHeight="1" x14ac:dyDescent="0.25">
      <c r="A904" s="10"/>
      <c r="B904" s="10"/>
      <c r="D904" s="196"/>
    </row>
    <row r="905" spans="1:4" ht="12.75" customHeight="1" x14ac:dyDescent="0.25">
      <c r="A905" s="10"/>
      <c r="B905" s="10"/>
      <c r="D905" s="196"/>
    </row>
    <row r="906" spans="1:4" ht="12.75" customHeight="1" x14ac:dyDescent="0.25">
      <c r="A906" s="10"/>
      <c r="B906" s="10"/>
      <c r="D906" s="196"/>
    </row>
    <row r="907" spans="1:4" ht="12.75" customHeight="1" x14ac:dyDescent="0.25">
      <c r="A907" s="10"/>
      <c r="B907" s="10"/>
      <c r="D907" s="196"/>
    </row>
    <row r="908" spans="1:4" ht="12.75" customHeight="1" x14ac:dyDescent="0.25">
      <c r="A908" s="10"/>
      <c r="B908" s="10"/>
      <c r="D908" s="196"/>
    </row>
    <row r="909" spans="1:4" ht="12.75" customHeight="1" x14ac:dyDescent="0.25">
      <c r="A909" s="10"/>
      <c r="B909" s="10"/>
      <c r="D909" s="196"/>
    </row>
    <row r="910" spans="1:4" ht="12.75" customHeight="1" x14ac:dyDescent="0.25">
      <c r="A910" s="10"/>
      <c r="B910" s="10"/>
      <c r="D910" s="196"/>
    </row>
    <row r="911" spans="1:4" ht="12.75" customHeight="1" x14ac:dyDescent="0.25">
      <c r="A911" s="10"/>
      <c r="B911" s="10"/>
      <c r="D911" s="196"/>
    </row>
    <row r="912" spans="1:4" ht="12.75" customHeight="1" x14ac:dyDescent="0.25">
      <c r="A912" s="10"/>
      <c r="B912" s="10"/>
      <c r="D912" s="196"/>
    </row>
    <row r="913" spans="1:4" ht="12.75" customHeight="1" x14ac:dyDescent="0.25">
      <c r="A913" s="10"/>
      <c r="B913" s="10"/>
      <c r="D913" s="196"/>
    </row>
    <row r="914" spans="1:4" ht="12.75" customHeight="1" x14ac:dyDescent="0.25">
      <c r="A914" s="10"/>
      <c r="B914" s="10"/>
      <c r="D914" s="196"/>
    </row>
    <row r="915" spans="1:4" ht="12.75" customHeight="1" x14ac:dyDescent="0.25">
      <c r="A915" s="10"/>
      <c r="B915" s="10"/>
      <c r="D915" s="196"/>
    </row>
    <row r="916" spans="1:4" ht="12.75" customHeight="1" x14ac:dyDescent="0.25">
      <c r="A916" s="10"/>
      <c r="B916" s="10"/>
      <c r="D916" s="196"/>
    </row>
    <row r="917" spans="1:4" ht="12.75" customHeight="1" x14ac:dyDescent="0.25">
      <c r="A917" s="10"/>
      <c r="B917" s="10"/>
      <c r="D917" s="196"/>
    </row>
    <row r="918" spans="1:4" ht="12.75" customHeight="1" x14ac:dyDescent="0.25">
      <c r="A918" s="10"/>
      <c r="B918" s="10"/>
      <c r="D918" s="196"/>
    </row>
    <row r="919" spans="1:4" ht="12.75" customHeight="1" x14ac:dyDescent="0.25">
      <c r="A919" s="10"/>
      <c r="B919" s="10"/>
      <c r="D919" s="196"/>
    </row>
    <row r="920" spans="1:4" ht="12.75" customHeight="1" x14ac:dyDescent="0.25">
      <c r="A920" s="10"/>
      <c r="B920" s="10"/>
      <c r="D920" s="196"/>
    </row>
    <row r="921" spans="1:4" ht="12.75" customHeight="1" x14ac:dyDescent="0.25">
      <c r="A921" s="10"/>
      <c r="B921" s="10"/>
      <c r="D921" s="196"/>
    </row>
    <row r="922" spans="1:4" ht="12.75" customHeight="1" x14ac:dyDescent="0.25">
      <c r="A922" s="10"/>
      <c r="B922" s="10"/>
      <c r="D922" s="196"/>
    </row>
    <row r="923" spans="1:4" ht="12.75" customHeight="1" x14ac:dyDescent="0.25">
      <c r="A923" s="10"/>
      <c r="B923" s="10"/>
      <c r="D923" s="196"/>
    </row>
    <row r="924" spans="1:4" ht="12.75" customHeight="1" x14ac:dyDescent="0.25">
      <c r="A924" s="10"/>
      <c r="B924" s="10"/>
      <c r="D924" s="196"/>
    </row>
    <row r="925" spans="1:4" ht="12.75" customHeight="1" x14ac:dyDescent="0.25">
      <c r="A925" s="10"/>
      <c r="B925" s="10"/>
      <c r="D925" s="196"/>
    </row>
    <row r="926" spans="1:4" ht="12.75" customHeight="1" x14ac:dyDescent="0.25">
      <c r="A926" s="10"/>
      <c r="B926" s="10"/>
      <c r="D926" s="196"/>
    </row>
    <row r="927" spans="1:4" ht="12.75" customHeight="1" x14ac:dyDescent="0.25">
      <c r="A927" s="10"/>
      <c r="B927" s="10"/>
      <c r="D927" s="196"/>
    </row>
    <row r="928" spans="1:4" ht="12.75" customHeight="1" x14ac:dyDescent="0.25">
      <c r="A928" s="10"/>
      <c r="B928" s="10"/>
      <c r="D928" s="196"/>
    </row>
    <row r="929" spans="1:4" ht="12.75" customHeight="1" x14ac:dyDescent="0.25">
      <c r="A929" s="10"/>
      <c r="B929" s="10"/>
      <c r="D929" s="196"/>
    </row>
    <row r="930" spans="1:4" ht="12.75" customHeight="1" x14ac:dyDescent="0.25">
      <c r="A930" s="10"/>
      <c r="B930" s="10"/>
      <c r="D930" s="196"/>
    </row>
    <row r="931" spans="1:4" ht="12.75" customHeight="1" x14ac:dyDescent="0.25">
      <c r="A931" s="10"/>
      <c r="B931" s="10"/>
      <c r="D931" s="196"/>
    </row>
    <row r="932" spans="1:4" ht="12.75" customHeight="1" x14ac:dyDescent="0.25">
      <c r="A932" s="10"/>
      <c r="B932" s="10"/>
      <c r="D932" s="196"/>
    </row>
    <row r="933" spans="1:4" ht="12.75" customHeight="1" x14ac:dyDescent="0.25">
      <c r="A933" s="10"/>
      <c r="B933" s="10"/>
      <c r="D933" s="196"/>
    </row>
    <row r="934" spans="1:4" ht="12.75" customHeight="1" x14ac:dyDescent="0.25">
      <c r="A934" s="10"/>
      <c r="B934" s="10"/>
      <c r="D934" s="196"/>
    </row>
    <row r="935" spans="1:4" ht="12.75" customHeight="1" x14ac:dyDescent="0.25">
      <c r="A935" s="10"/>
      <c r="B935" s="10"/>
      <c r="D935" s="196"/>
    </row>
    <row r="936" spans="1:4" ht="12.75" customHeight="1" x14ac:dyDescent="0.25">
      <c r="A936" s="10"/>
      <c r="B936" s="10"/>
      <c r="D936" s="196"/>
    </row>
    <row r="937" spans="1:4" ht="12.75" customHeight="1" x14ac:dyDescent="0.25">
      <c r="A937" s="10"/>
      <c r="B937" s="10"/>
      <c r="D937" s="196"/>
    </row>
    <row r="938" spans="1:4" ht="12.75" customHeight="1" x14ac:dyDescent="0.25">
      <c r="A938" s="10"/>
      <c r="B938" s="10"/>
      <c r="D938" s="196"/>
    </row>
    <row r="939" spans="1:4" ht="12.75" customHeight="1" x14ac:dyDescent="0.25">
      <c r="A939" s="10"/>
      <c r="B939" s="10"/>
      <c r="D939" s="196"/>
    </row>
    <row r="940" spans="1:4" ht="12.75" customHeight="1" x14ac:dyDescent="0.25">
      <c r="A940" s="10"/>
      <c r="B940" s="10"/>
      <c r="D940" s="196"/>
    </row>
    <row r="941" spans="1:4" ht="12.75" customHeight="1" x14ac:dyDescent="0.25">
      <c r="A941" s="10"/>
      <c r="B941" s="10"/>
      <c r="D941" s="196"/>
    </row>
    <row r="942" spans="1:4" ht="12.75" customHeight="1" x14ac:dyDescent="0.25">
      <c r="A942" s="10"/>
      <c r="B942" s="10"/>
      <c r="D942" s="196"/>
    </row>
    <row r="943" spans="1:4" ht="12.75" customHeight="1" x14ac:dyDescent="0.25">
      <c r="A943" s="10"/>
      <c r="B943" s="10"/>
      <c r="D943" s="196"/>
    </row>
    <row r="944" spans="1:4" ht="12.75" customHeight="1" x14ac:dyDescent="0.25">
      <c r="A944" s="10"/>
      <c r="B944" s="10"/>
      <c r="D944" s="196"/>
    </row>
    <row r="945" spans="1:4" ht="12.75" customHeight="1" x14ac:dyDescent="0.25">
      <c r="A945" s="10"/>
      <c r="B945" s="10"/>
      <c r="D945" s="196"/>
    </row>
    <row r="946" spans="1:4" ht="12.75" customHeight="1" x14ac:dyDescent="0.25">
      <c r="A946" s="10"/>
      <c r="B946" s="10"/>
      <c r="D946" s="196"/>
    </row>
    <row r="947" spans="1:4" ht="12.75" customHeight="1" x14ac:dyDescent="0.25">
      <c r="A947" s="10"/>
      <c r="B947" s="10"/>
      <c r="D947" s="196"/>
    </row>
    <row r="948" spans="1:4" ht="12.75" customHeight="1" x14ac:dyDescent="0.25">
      <c r="A948" s="10"/>
      <c r="B948" s="10"/>
      <c r="D948" s="196"/>
    </row>
    <row r="949" spans="1:4" ht="12.75" customHeight="1" x14ac:dyDescent="0.25">
      <c r="A949" s="10"/>
      <c r="B949" s="10"/>
      <c r="D949" s="196"/>
    </row>
    <row r="950" spans="1:4" ht="12.75" customHeight="1" x14ac:dyDescent="0.25">
      <c r="A950" s="10"/>
      <c r="B950" s="10"/>
      <c r="D950" s="196"/>
    </row>
    <row r="951" spans="1:4" ht="12.75" customHeight="1" x14ac:dyDescent="0.25">
      <c r="A951" s="10"/>
      <c r="B951" s="10"/>
      <c r="D951" s="196"/>
    </row>
    <row r="952" spans="1:4" ht="12.75" customHeight="1" x14ac:dyDescent="0.25">
      <c r="A952" s="10"/>
      <c r="B952" s="10"/>
      <c r="D952" s="196"/>
    </row>
    <row r="953" spans="1:4" ht="12.75" customHeight="1" x14ac:dyDescent="0.25">
      <c r="A953" s="10"/>
      <c r="B953" s="10"/>
      <c r="D953" s="196"/>
    </row>
    <row r="954" spans="1:4" ht="12.75" customHeight="1" x14ac:dyDescent="0.25">
      <c r="A954" s="10"/>
      <c r="B954" s="10"/>
      <c r="D954" s="196"/>
    </row>
    <row r="955" spans="1:4" ht="12.75" customHeight="1" x14ac:dyDescent="0.25">
      <c r="A955" s="10"/>
      <c r="B955" s="10"/>
      <c r="D955" s="196"/>
    </row>
    <row r="956" spans="1:4" ht="12.75" customHeight="1" x14ac:dyDescent="0.25">
      <c r="A956" s="10"/>
      <c r="B956" s="10"/>
      <c r="D956" s="196"/>
    </row>
    <row r="957" spans="1:4" ht="12.75" customHeight="1" x14ac:dyDescent="0.25">
      <c r="A957" s="10"/>
      <c r="B957" s="10"/>
      <c r="D957" s="196"/>
    </row>
    <row r="958" spans="1:4" ht="12.75" customHeight="1" x14ac:dyDescent="0.25">
      <c r="A958" s="10"/>
      <c r="B958" s="10"/>
      <c r="D958" s="196"/>
    </row>
    <row r="959" spans="1:4" ht="12.75" customHeight="1" x14ac:dyDescent="0.25">
      <c r="A959" s="10"/>
      <c r="B959" s="10"/>
      <c r="D959" s="196"/>
    </row>
    <row r="960" spans="1:4" ht="12.75" customHeight="1" x14ac:dyDescent="0.25">
      <c r="A960" s="10"/>
      <c r="B960" s="10"/>
      <c r="D960" s="196"/>
    </row>
    <row r="961" spans="1:4" ht="12.75" customHeight="1" x14ac:dyDescent="0.25">
      <c r="A961" s="10"/>
      <c r="B961" s="10"/>
      <c r="D961" s="196"/>
    </row>
    <row r="962" spans="1:4" ht="12.75" customHeight="1" x14ac:dyDescent="0.25">
      <c r="A962" s="10"/>
      <c r="B962" s="10"/>
      <c r="D962" s="196"/>
    </row>
    <row r="963" spans="1:4" ht="12.75" customHeight="1" x14ac:dyDescent="0.25">
      <c r="A963" s="10"/>
      <c r="B963" s="10"/>
      <c r="D963" s="196"/>
    </row>
    <row r="964" spans="1:4" ht="12.75" customHeight="1" x14ac:dyDescent="0.25">
      <c r="A964" s="10"/>
      <c r="B964" s="10"/>
      <c r="D964" s="196"/>
    </row>
    <row r="965" spans="1:4" ht="12.75" customHeight="1" x14ac:dyDescent="0.25">
      <c r="A965" s="10"/>
      <c r="B965" s="10"/>
      <c r="D965" s="196"/>
    </row>
    <row r="966" spans="1:4" ht="12.75" customHeight="1" x14ac:dyDescent="0.25">
      <c r="A966" s="10"/>
      <c r="B966" s="10"/>
      <c r="D966" s="196"/>
    </row>
    <row r="967" spans="1:4" ht="12.75" customHeight="1" x14ac:dyDescent="0.25">
      <c r="A967" s="10"/>
      <c r="B967" s="10"/>
      <c r="D967" s="196"/>
    </row>
    <row r="968" spans="1:4" ht="12.75" customHeight="1" x14ac:dyDescent="0.25">
      <c r="A968" s="10"/>
      <c r="B968" s="10"/>
      <c r="D968" s="196"/>
    </row>
    <row r="969" spans="1:4" ht="12.75" customHeight="1" x14ac:dyDescent="0.25">
      <c r="A969" s="10"/>
      <c r="B969" s="10"/>
      <c r="D969" s="196"/>
    </row>
    <row r="970" spans="1:4" ht="12.75" customHeight="1" x14ac:dyDescent="0.25">
      <c r="A970" s="10"/>
      <c r="B970" s="10"/>
      <c r="D970" s="196"/>
    </row>
    <row r="971" spans="1:4" ht="12.75" customHeight="1" x14ac:dyDescent="0.25">
      <c r="A971" s="10"/>
      <c r="B971" s="10"/>
      <c r="D971" s="196"/>
    </row>
    <row r="972" spans="1:4" ht="12.75" customHeight="1" x14ac:dyDescent="0.25">
      <c r="A972" s="10"/>
      <c r="B972" s="10"/>
      <c r="D972" s="196"/>
    </row>
    <row r="973" spans="1:4" ht="12.75" customHeight="1" x14ac:dyDescent="0.25">
      <c r="A973" s="10"/>
      <c r="B973" s="10"/>
      <c r="D973" s="196"/>
    </row>
    <row r="974" spans="1:4" ht="12.75" customHeight="1" x14ac:dyDescent="0.25">
      <c r="A974" s="10"/>
      <c r="B974" s="10"/>
      <c r="D974" s="196"/>
    </row>
    <row r="975" spans="1:4" ht="12.75" customHeight="1" x14ac:dyDescent="0.25">
      <c r="A975" s="10"/>
      <c r="B975" s="10"/>
      <c r="D975" s="196"/>
    </row>
    <row r="976" spans="1:4" ht="12.75" customHeight="1" x14ac:dyDescent="0.25">
      <c r="A976" s="10"/>
      <c r="B976" s="10"/>
      <c r="D976" s="196"/>
    </row>
    <row r="977" spans="1:4" ht="12.75" customHeight="1" x14ac:dyDescent="0.25">
      <c r="A977" s="10"/>
      <c r="B977" s="10"/>
      <c r="D977" s="196"/>
    </row>
    <row r="978" spans="1:4" ht="12.75" customHeight="1" x14ac:dyDescent="0.25">
      <c r="A978" s="10"/>
      <c r="B978" s="10"/>
      <c r="D978" s="196"/>
    </row>
    <row r="979" spans="1:4" ht="12.75" customHeight="1" x14ac:dyDescent="0.25">
      <c r="A979" s="10"/>
      <c r="B979" s="10"/>
      <c r="D979" s="196"/>
    </row>
    <row r="980" spans="1:4" ht="12.75" customHeight="1" x14ac:dyDescent="0.25">
      <c r="A980" s="10"/>
      <c r="B980" s="10"/>
      <c r="D980" s="196"/>
    </row>
    <row r="981" spans="1:4" ht="12.75" customHeight="1" x14ac:dyDescent="0.25">
      <c r="A981" s="10"/>
      <c r="B981" s="10"/>
      <c r="D981" s="196"/>
    </row>
    <row r="982" spans="1:4" ht="12.75" customHeight="1" x14ac:dyDescent="0.25">
      <c r="A982" s="10"/>
      <c r="B982" s="10"/>
      <c r="D982" s="196"/>
    </row>
    <row r="983" spans="1:4" ht="12.75" customHeight="1" x14ac:dyDescent="0.25">
      <c r="A983" s="10"/>
      <c r="B983" s="10"/>
      <c r="D983" s="196"/>
    </row>
    <row r="984" spans="1:4" ht="12.75" customHeight="1" x14ac:dyDescent="0.25">
      <c r="A984" s="10"/>
      <c r="B984" s="10"/>
      <c r="D984" s="196"/>
    </row>
    <row r="985" spans="1:4" ht="12.75" customHeight="1" x14ac:dyDescent="0.25">
      <c r="A985" s="10"/>
      <c r="B985" s="10"/>
      <c r="D985" s="196"/>
    </row>
    <row r="986" spans="1:4" ht="12.75" customHeight="1" x14ac:dyDescent="0.25">
      <c r="A986" s="10"/>
      <c r="B986" s="10"/>
      <c r="D986" s="196"/>
    </row>
    <row r="987" spans="1:4" ht="12.75" customHeight="1" x14ac:dyDescent="0.25">
      <c r="A987" s="10"/>
      <c r="B987" s="10"/>
      <c r="D987" s="196"/>
    </row>
    <row r="988" spans="1:4" ht="12.75" customHeight="1" x14ac:dyDescent="0.25">
      <c r="A988" s="10"/>
      <c r="B988" s="10"/>
      <c r="D988" s="196"/>
    </row>
    <row r="989" spans="1:4" ht="12.75" customHeight="1" x14ac:dyDescent="0.25">
      <c r="A989" s="10"/>
      <c r="B989" s="10"/>
      <c r="D989" s="196"/>
    </row>
    <row r="990" spans="1:4" ht="12.75" customHeight="1" x14ac:dyDescent="0.25">
      <c r="A990" s="10"/>
      <c r="B990" s="10"/>
      <c r="D990" s="196"/>
    </row>
    <row r="991" spans="1:4" ht="12.75" customHeight="1" x14ac:dyDescent="0.25">
      <c r="A991" s="10"/>
      <c r="B991" s="10"/>
      <c r="D991" s="196"/>
    </row>
    <row r="992" spans="1:4" ht="12.75" customHeight="1" x14ac:dyDescent="0.25">
      <c r="A992" s="10"/>
      <c r="B992" s="10"/>
      <c r="D992" s="196"/>
    </row>
    <row r="993" spans="1:4" ht="12.75" customHeight="1" x14ac:dyDescent="0.25">
      <c r="A993" s="10"/>
      <c r="B993" s="10"/>
      <c r="D993" s="196"/>
    </row>
    <row r="994" spans="1:4" ht="12.75" customHeight="1" x14ac:dyDescent="0.25">
      <c r="A994" s="10"/>
      <c r="B994" s="10"/>
      <c r="D994" s="196"/>
    </row>
    <row r="995" spans="1:4" ht="12.75" customHeight="1" x14ac:dyDescent="0.25">
      <c r="A995" s="10"/>
      <c r="B995" s="10"/>
      <c r="D995" s="196"/>
    </row>
    <row r="996" spans="1:4" ht="12.75" customHeight="1" x14ac:dyDescent="0.25">
      <c r="A996" s="10"/>
      <c r="B996" s="10"/>
      <c r="D996" s="196"/>
    </row>
    <row r="997" spans="1:4" ht="12.75" customHeight="1" x14ac:dyDescent="0.25">
      <c r="A997" s="10"/>
      <c r="B997" s="10"/>
      <c r="D997" s="196"/>
    </row>
    <row r="998" spans="1:4" ht="12.75" customHeight="1" x14ac:dyDescent="0.25">
      <c r="A998" s="10"/>
      <c r="B998" s="10"/>
      <c r="D998" s="196"/>
    </row>
    <row r="999" spans="1:4" ht="12.75" customHeight="1" x14ac:dyDescent="0.25">
      <c r="A999" s="10"/>
      <c r="B999" s="10"/>
      <c r="D999" s="196"/>
    </row>
    <row r="1000" spans="1:4" ht="12.75" customHeight="1" x14ac:dyDescent="0.25">
      <c r="A1000" s="10"/>
      <c r="B1000" s="10"/>
      <c r="D1000" s="196"/>
    </row>
    <row r="1001" spans="1:4" ht="12.75" customHeight="1" x14ac:dyDescent="0.25">
      <c r="A1001" s="10"/>
      <c r="B1001" s="10"/>
      <c r="D1001" s="196"/>
    </row>
    <row r="1002" spans="1:4" ht="12.75" customHeight="1" x14ac:dyDescent="0.25">
      <c r="A1002" s="10"/>
      <c r="B1002" s="10"/>
      <c r="D1002" s="196"/>
    </row>
    <row r="1003" spans="1:4" ht="12.75" customHeight="1" x14ac:dyDescent="0.25">
      <c r="A1003" s="10"/>
      <c r="B1003" s="10"/>
      <c r="D1003" s="196"/>
    </row>
  </sheetData>
  <mergeCells count="11">
    <mergeCell ref="A21:B21"/>
    <mergeCell ref="A15:B15"/>
    <mergeCell ref="A16:B16"/>
    <mergeCell ref="A20:B20"/>
    <mergeCell ref="A1:D1"/>
    <mergeCell ref="A6:D7"/>
    <mergeCell ref="A9:B14"/>
    <mergeCell ref="C9:D12"/>
    <mergeCell ref="C13:C14"/>
    <mergeCell ref="D13:D14"/>
    <mergeCell ref="A17:B17"/>
  </mergeCells>
  <pageMargins left="0.7" right="0.7" top="0.75" bottom="0.75" header="0" footer="0"/>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16"/>
  <sheetViews>
    <sheetView topLeftCell="A54" workbookViewId="0">
      <selection activeCell="C57" sqref="C57"/>
    </sheetView>
  </sheetViews>
  <sheetFormatPr defaultColWidth="12.453125" defaultRowHeight="15" customHeight="1" x14ac:dyDescent="0.25"/>
  <cols>
    <col min="1" max="1" width="110.81640625" customWidth="1"/>
  </cols>
  <sheetData>
    <row r="1" spans="1:4" ht="21" customHeight="1" x14ac:dyDescent="0.4">
      <c r="A1" s="236" t="s">
        <v>120</v>
      </c>
    </row>
    <row r="2" spans="1:4" ht="15.5" x14ac:dyDescent="0.35">
      <c r="A2" s="237"/>
    </row>
    <row r="3" spans="1:4" ht="15.5" x14ac:dyDescent="0.35">
      <c r="A3" s="238" t="s">
        <v>121</v>
      </c>
    </row>
    <row r="4" spans="1:4" ht="62" x14ac:dyDescent="0.35">
      <c r="A4" s="239" t="s">
        <v>159</v>
      </c>
    </row>
    <row r="5" spans="1:4" ht="15.5" x14ac:dyDescent="0.35">
      <c r="A5" s="237"/>
    </row>
    <row r="6" spans="1:4" ht="15.5" x14ac:dyDescent="0.35">
      <c r="A6" s="238" t="s">
        <v>122</v>
      </c>
    </row>
    <row r="7" spans="1:4" ht="15.5" x14ac:dyDescent="0.35">
      <c r="A7" s="240" t="s">
        <v>123</v>
      </c>
    </row>
    <row r="8" spans="1:4" ht="15.5" x14ac:dyDescent="0.35">
      <c r="A8" s="238" t="s">
        <v>124</v>
      </c>
    </row>
    <row r="9" spans="1:4" ht="15.5" x14ac:dyDescent="0.35">
      <c r="A9" s="238" t="s">
        <v>125</v>
      </c>
    </row>
    <row r="10" spans="1:4" ht="15.5" x14ac:dyDescent="0.35">
      <c r="A10" s="238" t="s">
        <v>126</v>
      </c>
    </row>
    <row r="11" spans="1:4" ht="10.5" customHeight="1" x14ac:dyDescent="0.35">
      <c r="A11" s="237"/>
    </row>
    <row r="12" spans="1:4" ht="18.75" customHeight="1" x14ac:dyDescent="0.35">
      <c r="A12" s="241" t="s">
        <v>122</v>
      </c>
    </row>
    <row r="13" spans="1:4" ht="32.25" customHeight="1" x14ac:dyDescent="0.35">
      <c r="A13" s="239" t="s">
        <v>163</v>
      </c>
    </row>
    <row r="14" spans="1:4" ht="26.25" customHeight="1" x14ac:dyDescent="0.5">
      <c r="A14" s="237" t="s">
        <v>164</v>
      </c>
      <c r="C14" s="242"/>
      <c r="D14" s="242"/>
    </row>
    <row r="15" spans="1:4" ht="24" customHeight="1" x14ac:dyDescent="0.35">
      <c r="A15" s="237" t="s">
        <v>165</v>
      </c>
    </row>
    <row r="16" spans="1:4" ht="25.5" customHeight="1" x14ac:dyDescent="0.35">
      <c r="A16" s="237" t="s">
        <v>127</v>
      </c>
    </row>
    <row r="17" spans="1:1" ht="11.25" customHeight="1" x14ac:dyDescent="0.35">
      <c r="A17" s="237"/>
    </row>
    <row r="18" spans="1:1" ht="19.5" customHeight="1" x14ac:dyDescent="0.35">
      <c r="A18" s="241" t="s">
        <v>123</v>
      </c>
    </row>
    <row r="19" spans="1:1" ht="30" customHeight="1" x14ac:dyDescent="0.35">
      <c r="A19" s="239" t="s">
        <v>128</v>
      </c>
    </row>
    <row r="20" spans="1:1" ht="78.75" customHeight="1" x14ac:dyDescent="0.35">
      <c r="A20" s="239" t="s">
        <v>166</v>
      </c>
    </row>
    <row r="21" spans="1:1" ht="34" customHeight="1" x14ac:dyDescent="0.35">
      <c r="A21" s="239" t="s">
        <v>129</v>
      </c>
    </row>
    <row r="22" spans="1:1" ht="35.25" customHeight="1" x14ac:dyDescent="0.35">
      <c r="A22" s="237" t="s">
        <v>130</v>
      </c>
    </row>
    <row r="23" spans="1:1" ht="50.5" customHeight="1" x14ac:dyDescent="0.35">
      <c r="A23" s="243" t="s">
        <v>158</v>
      </c>
    </row>
    <row r="24" spans="1:1" ht="33.5" customHeight="1" x14ac:dyDescent="0.35">
      <c r="A24" s="244" t="s">
        <v>131</v>
      </c>
    </row>
    <row r="25" spans="1:1" ht="22.5" customHeight="1" x14ac:dyDescent="0.35">
      <c r="A25" s="245" t="s">
        <v>132</v>
      </c>
    </row>
    <row r="26" spans="1:1" ht="25.5" customHeight="1" x14ac:dyDescent="0.35">
      <c r="A26" s="238" t="s">
        <v>133</v>
      </c>
    </row>
    <row r="27" spans="1:1" ht="16.5" customHeight="1" x14ac:dyDescent="0.35">
      <c r="A27" s="237" t="s">
        <v>134</v>
      </c>
    </row>
    <row r="28" spans="1:1" ht="16.5" customHeight="1" x14ac:dyDescent="0.35">
      <c r="A28" s="237" t="s">
        <v>135</v>
      </c>
    </row>
    <row r="29" spans="1:1" ht="16.5" customHeight="1" x14ac:dyDescent="0.35">
      <c r="A29" s="237" t="s">
        <v>136</v>
      </c>
    </row>
    <row r="30" spans="1:1" ht="16.5" customHeight="1" x14ac:dyDescent="0.35">
      <c r="A30" s="237" t="s">
        <v>137</v>
      </c>
    </row>
    <row r="31" spans="1:1" ht="16.5" customHeight="1" x14ac:dyDescent="0.35">
      <c r="A31" s="237" t="s">
        <v>138</v>
      </c>
    </row>
    <row r="32" spans="1:1" ht="9" customHeight="1" x14ac:dyDescent="0.35">
      <c r="A32" s="237"/>
    </row>
    <row r="33" spans="1:8" ht="36" customHeight="1" x14ac:dyDescent="0.35">
      <c r="A33" s="246" t="s">
        <v>170</v>
      </c>
    </row>
    <row r="34" spans="1:8" ht="8.25" customHeight="1" x14ac:dyDescent="0.35">
      <c r="A34" s="237"/>
    </row>
    <row r="35" spans="1:8" ht="16.5" customHeight="1" x14ac:dyDescent="0.35">
      <c r="A35" s="238" t="s">
        <v>139</v>
      </c>
    </row>
    <row r="36" spans="1:8" ht="52.5" customHeight="1" x14ac:dyDescent="0.35">
      <c r="A36" s="247" t="s">
        <v>156</v>
      </c>
      <c r="B36" s="160"/>
      <c r="C36" s="160"/>
      <c r="D36" s="160"/>
      <c r="E36" s="160"/>
      <c r="F36" s="160"/>
      <c r="G36" s="160"/>
      <c r="H36" s="160"/>
    </row>
    <row r="37" spans="1:8" ht="14" customHeight="1" x14ac:dyDescent="0.35">
      <c r="A37" s="247"/>
      <c r="B37" s="160"/>
      <c r="C37" s="160"/>
      <c r="D37" s="160"/>
      <c r="E37" s="160"/>
      <c r="F37" s="160"/>
      <c r="G37" s="160"/>
      <c r="H37" s="160"/>
    </row>
    <row r="38" spans="1:8" ht="41.25" customHeight="1" x14ac:dyDescent="0.25">
      <c r="A38" s="282" t="s">
        <v>155</v>
      </c>
      <c r="B38" s="160"/>
      <c r="C38" s="160"/>
      <c r="D38" s="160"/>
      <c r="E38" s="160"/>
      <c r="F38" s="160"/>
      <c r="G38" s="160"/>
      <c r="H38" s="160"/>
    </row>
    <row r="39" spans="1:8" ht="15.5" x14ac:dyDescent="0.35">
      <c r="A39" s="248" t="s">
        <v>124</v>
      </c>
    </row>
    <row r="40" spans="1:8" ht="21.75" customHeight="1" x14ac:dyDescent="0.35">
      <c r="A40" s="243" t="s">
        <v>140</v>
      </c>
      <c r="B40" s="249"/>
      <c r="C40" s="249"/>
      <c r="D40" s="249"/>
      <c r="E40" s="249"/>
      <c r="F40" s="249"/>
      <c r="G40" s="249"/>
      <c r="H40" s="249"/>
    </row>
    <row r="41" spans="1:8" ht="64.5" customHeight="1" x14ac:dyDescent="0.35">
      <c r="A41" s="246" t="s">
        <v>157</v>
      </c>
      <c r="B41" s="249"/>
      <c r="C41" s="249"/>
      <c r="D41" s="249"/>
      <c r="E41" s="249"/>
      <c r="F41" s="249"/>
      <c r="G41" s="249"/>
      <c r="H41" s="249"/>
    </row>
    <row r="42" spans="1:8" ht="24.75" customHeight="1" x14ac:dyDescent="0.35">
      <c r="A42" s="250" t="s">
        <v>141</v>
      </c>
      <c r="B42" s="249"/>
      <c r="C42" s="249"/>
      <c r="D42" s="249"/>
      <c r="E42" s="249"/>
      <c r="F42" s="249"/>
      <c r="G42" s="249"/>
      <c r="H42" s="249"/>
    </row>
    <row r="43" spans="1:8" ht="101" customHeight="1" x14ac:dyDescent="0.35">
      <c r="A43" s="246" t="s">
        <v>142</v>
      </c>
      <c r="B43" s="249"/>
      <c r="C43" s="249"/>
      <c r="D43" s="249"/>
      <c r="E43" s="249"/>
      <c r="F43" s="249"/>
      <c r="G43" s="249"/>
      <c r="H43" s="249"/>
    </row>
    <row r="44" spans="1:8" ht="27.75" customHeight="1" x14ac:dyDescent="0.35">
      <c r="A44" s="239" t="s">
        <v>143</v>
      </c>
      <c r="B44" s="249"/>
      <c r="C44" s="249"/>
      <c r="D44" s="249"/>
      <c r="E44" s="249"/>
      <c r="F44" s="249"/>
      <c r="G44" s="249"/>
      <c r="H44" s="249"/>
    </row>
    <row r="45" spans="1:8" ht="9.75" customHeight="1" x14ac:dyDescent="0.35">
      <c r="A45" s="237"/>
      <c r="B45" s="249"/>
      <c r="C45" s="249"/>
      <c r="D45" s="249"/>
      <c r="E45" s="249"/>
      <c r="F45" s="249"/>
      <c r="G45" s="249"/>
      <c r="H45" s="249"/>
    </row>
    <row r="46" spans="1:8" ht="51" customHeight="1" x14ac:dyDescent="0.35">
      <c r="A46" s="239" t="s">
        <v>171</v>
      </c>
      <c r="B46" s="249"/>
      <c r="C46" s="249"/>
      <c r="D46" s="249"/>
      <c r="E46" s="249"/>
      <c r="F46" s="249"/>
      <c r="G46" s="249"/>
      <c r="H46" s="249"/>
    </row>
    <row r="47" spans="1:8" ht="22.5" customHeight="1" x14ac:dyDescent="0.35">
      <c r="A47" s="237"/>
    </row>
    <row r="48" spans="1:8" ht="15.5" x14ac:dyDescent="0.35">
      <c r="A48" s="248" t="s">
        <v>125</v>
      </c>
    </row>
    <row r="49" spans="1:6" ht="30.5" customHeight="1" x14ac:dyDescent="0.35">
      <c r="A49" s="239" t="s">
        <v>144</v>
      </c>
    </row>
    <row r="50" spans="1:6" ht="79.5" customHeight="1" x14ac:dyDescent="0.35">
      <c r="A50" s="251" t="s">
        <v>145</v>
      </c>
    </row>
    <row r="51" spans="1:6" ht="44.25" customHeight="1" x14ac:dyDescent="0.35">
      <c r="A51" s="251" t="s">
        <v>146</v>
      </c>
    </row>
    <row r="52" spans="1:6" ht="15.75" customHeight="1" x14ac:dyDescent="0.35">
      <c r="A52" s="252" t="s">
        <v>147</v>
      </c>
    </row>
    <row r="53" spans="1:6" ht="21.75" customHeight="1" x14ac:dyDescent="0.35">
      <c r="A53" s="253" t="s">
        <v>148</v>
      </c>
      <c r="C53" s="363"/>
      <c r="D53" s="355"/>
      <c r="E53" s="355"/>
      <c r="F53" s="355"/>
    </row>
    <row r="54" spans="1:6" ht="40.5" customHeight="1" x14ac:dyDescent="0.35">
      <c r="A54" s="253" t="s">
        <v>149</v>
      </c>
      <c r="B54" s="254"/>
    </row>
    <row r="55" spans="1:6" ht="35.25" customHeight="1" x14ac:dyDescent="0.35">
      <c r="A55" s="253" t="s">
        <v>150</v>
      </c>
    </row>
    <row r="56" spans="1:6" ht="39.75" customHeight="1" x14ac:dyDescent="0.35">
      <c r="A56" s="239" t="s">
        <v>151</v>
      </c>
    </row>
    <row r="57" spans="1:6" ht="51" customHeight="1" x14ac:dyDescent="0.35">
      <c r="A57" s="239" t="s">
        <v>172</v>
      </c>
    </row>
    <row r="58" spans="1:6" ht="21" customHeight="1" x14ac:dyDescent="0.35">
      <c r="A58" s="255" t="s">
        <v>152</v>
      </c>
    </row>
    <row r="59" spans="1:6" ht="15.5" x14ac:dyDescent="0.35">
      <c r="A59" s="237"/>
    </row>
    <row r="60" spans="1:6" ht="15.5" x14ac:dyDescent="0.35">
      <c r="A60" s="248" t="s">
        <v>126</v>
      </c>
    </row>
    <row r="61" spans="1:6" ht="15.5" x14ac:dyDescent="0.35">
      <c r="A61" s="256" t="s">
        <v>115</v>
      </c>
    </row>
    <row r="62" spans="1:6" ht="27" customHeight="1" x14ac:dyDescent="0.35">
      <c r="A62" s="237"/>
    </row>
    <row r="63" spans="1:6" ht="15.5" x14ac:dyDescent="0.35">
      <c r="A63" s="248" t="s">
        <v>153</v>
      </c>
    </row>
    <row r="64" spans="1:6" ht="20.25" customHeight="1" x14ac:dyDescent="0.35">
      <c r="A64" s="237" t="s">
        <v>154</v>
      </c>
    </row>
    <row r="65" spans="1:1" ht="15.5" x14ac:dyDescent="0.35">
      <c r="A65" s="237"/>
    </row>
    <row r="66" spans="1:1" ht="15.5" x14ac:dyDescent="0.35">
      <c r="A66" s="237"/>
    </row>
    <row r="67" spans="1:1" ht="15.5" x14ac:dyDescent="0.35">
      <c r="A67" s="237"/>
    </row>
    <row r="68" spans="1:1" ht="15.5" x14ac:dyDescent="0.35">
      <c r="A68" s="237" t="str">
        <f>Summary!A23</f>
        <v>CIFD Program Ops Budget Forms (rev 7.1.2023).xls"</v>
      </c>
    </row>
    <row r="69" spans="1:1" ht="15.5" x14ac:dyDescent="0.35">
      <c r="A69" s="237"/>
    </row>
    <row r="70" spans="1:1" ht="15.5" x14ac:dyDescent="0.35">
      <c r="A70" s="237"/>
    </row>
    <row r="71" spans="1:1" ht="15.5" x14ac:dyDescent="0.35">
      <c r="A71" s="237"/>
    </row>
    <row r="72" spans="1:1" ht="15.5" x14ac:dyDescent="0.35">
      <c r="A72" s="237"/>
    </row>
    <row r="73" spans="1:1" ht="15.5" x14ac:dyDescent="0.35">
      <c r="A73" s="237"/>
    </row>
    <row r="74" spans="1:1" ht="15.5" x14ac:dyDescent="0.35">
      <c r="A74" s="237"/>
    </row>
    <row r="75" spans="1:1" ht="15.5" x14ac:dyDescent="0.35">
      <c r="A75" s="237"/>
    </row>
    <row r="76" spans="1:1" ht="15.5" x14ac:dyDescent="0.35">
      <c r="A76" s="237"/>
    </row>
    <row r="77" spans="1:1" ht="15.5" x14ac:dyDescent="0.35">
      <c r="A77" s="237"/>
    </row>
    <row r="78" spans="1:1" ht="15.5" x14ac:dyDescent="0.35">
      <c r="A78" s="237"/>
    </row>
    <row r="79" spans="1:1" ht="15.5" x14ac:dyDescent="0.35">
      <c r="A79" s="237"/>
    </row>
    <row r="80" spans="1:1" ht="15.5" x14ac:dyDescent="0.35">
      <c r="A80" s="237"/>
    </row>
    <row r="81" spans="1:1" ht="15.5" x14ac:dyDescent="0.35">
      <c r="A81" s="237"/>
    </row>
    <row r="82" spans="1:1" ht="15.5" x14ac:dyDescent="0.35">
      <c r="A82" s="237"/>
    </row>
    <row r="83" spans="1:1" ht="15.5" x14ac:dyDescent="0.35">
      <c r="A83" s="237"/>
    </row>
    <row r="84" spans="1:1" ht="15.5" x14ac:dyDescent="0.35">
      <c r="A84" s="237"/>
    </row>
    <row r="85" spans="1:1" ht="15.5" x14ac:dyDescent="0.35">
      <c r="A85" s="237"/>
    </row>
    <row r="86" spans="1:1" ht="15.5" x14ac:dyDescent="0.35">
      <c r="A86" s="237"/>
    </row>
    <row r="87" spans="1:1" ht="15.5" x14ac:dyDescent="0.35">
      <c r="A87" s="237"/>
    </row>
    <row r="88" spans="1:1" ht="15.5" x14ac:dyDescent="0.35">
      <c r="A88" s="237"/>
    </row>
    <row r="89" spans="1:1" ht="15.5" x14ac:dyDescent="0.35">
      <c r="A89" s="237"/>
    </row>
    <row r="90" spans="1:1" ht="15.5" x14ac:dyDescent="0.35">
      <c r="A90" s="237"/>
    </row>
    <row r="91" spans="1:1" ht="15.5" x14ac:dyDescent="0.35">
      <c r="A91" s="237"/>
    </row>
    <row r="92" spans="1:1" ht="15.5" x14ac:dyDescent="0.35">
      <c r="A92" s="237"/>
    </row>
    <row r="93" spans="1:1" ht="15.5" x14ac:dyDescent="0.35">
      <c r="A93" s="237"/>
    </row>
    <row r="94" spans="1:1" ht="15.5" x14ac:dyDescent="0.35">
      <c r="A94" s="237"/>
    </row>
    <row r="95" spans="1:1" ht="15.5" x14ac:dyDescent="0.35">
      <c r="A95" s="237"/>
    </row>
    <row r="96" spans="1:1" ht="15.5" x14ac:dyDescent="0.35">
      <c r="A96" s="237"/>
    </row>
    <row r="97" spans="1:1" ht="15.5" x14ac:dyDescent="0.35">
      <c r="A97" s="237"/>
    </row>
    <row r="98" spans="1:1" ht="15.5" x14ac:dyDescent="0.35">
      <c r="A98" s="237"/>
    </row>
    <row r="99" spans="1:1" ht="15.5" x14ac:dyDescent="0.35">
      <c r="A99" s="237"/>
    </row>
    <row r="100" spans="1:1" ht="15.5" x14ac:dyDescent="0.35">
      <c r="A100" s="237"/>
    </row>
    <row r="101" spans="1:1" ht="15.5" x14ac:dyDescent="0.35">
      <c r="A101" s="237"/>
    </row>
    <row r="102" spans="1:1" ht="15.5" x14ac:dyDescent="0.35">
      <c r="A102" s="237"/>
    </row>
    <row r="103" spans="1:1" ht="15.5" x14ac:dyDescent="0.35">
      <c r="A103" s="237"/>
    </row>
    <row r="104" spans="1:1" ht="15.5" x14ac:dyDescent="0.35">
      <c r="A104" s="237"/>
    </row>
    <row r="105" spans="1:1" ht="15.5" x14ac:dyDescent="0.35">
      <c r="A105" s="237"/>
    </row>
    <row r="106" spans="1:1" ht="15.5" x14ac:dyDescent="0.35">
      <c r="A106" s="237"/>
    </row>
    <row r="107" spans="1:1" ht="15.5" x14ac:dyDescent="0.35">
      <c r="A107" s="237"/>
    </row>
    <row r="108" spans="1:1" ht="15.5" x14ac:dyDescent="0.35">
      <c r="A108" s="237"/>
    </row>
    <row r="109" spans="1:1" ht="15.5" x14ac:dyDescent="0.35">
      <c r="A109" s="237"/>
    </row>
    <row r="110" spans="1:1" ht="15.5" x14ac:dyDescent="0.35">
      <c r="A110" s="237"/>
    </row>
    <row r="111" spans="1:1" ht="15.5" x14ac:dyDescent="0.35">
      <c r="A111" s="237"/>
    </row>
    <row r="112" spans="1:1" ht="15.5" x14ac:dyDescent="0.35">
      <c r="A112" s="237"/>
    </row>
    <row r="113" spans="1:1" ht="15.5" x14ac:dyDescent="0.35">
      <c r="A113" s="237"/>
    </row>
    <row r="114" spans="1:1" ht="15.5" x14ac:dyDescent="0.35">
      <c r="A114" s="237"/>
    </row>
    <row r="115" spans="1:1" ht="15.5" x14ac:dyDescent="0.35">
      <c r="A115" s="237"/>
    </row>
    <row r="116" spans="1:1" ht="15.5" x14ac:dyDescent="0.35">
      <c r="A116" s="237"/>
    </row>
    <row r="117" spans="1:1" ht="15.5" x14ac:dyDescent="0.35">
      <c r="A117" s="237"/>
    </row>
    <row r="118" spans="1:1" ht="15.5" x14ac:dyDescent="0.35">
      <c r="A118" s="237"/>
    </row>
    <row r="119" spans="1:1" ht="15.5" x14ac:dyDescent="0.35">
      <c r="A119" s="237"/>
    </row>
    <row r="120" spans="1:1" ht="15.5" x14ac:dyDescent="0.35">
      <c r="A120" s="237"/>
    </row>
    <row r="121" spans="1:1" ht="15.5" x14ac:dyDescent="0.35">
      <c r="A121" s="237"/>
    </row>
    <row r="122" spans="1:1" ht="15.5" x14ac:dyDescent="0.35">
      <c r="A122" s="237"/>
    </row>
    <row r="123" spans="1:1" ht="15.5" x14ac:dyDescent="0.35">
      <c r="A123" s="237"/>
    </row>
    <row r="124" spans="1:1" ht="15.5" x14ac:dyDescent="0.35">
      <c r="A124" s="237"/>
    </row>
    <row r="125" spans="1:1" ht="15.5" x14ac:dyDescent="0.35">
      <c r="A125" s="237"/>
    </row>
    <row r="126" spans="1:1" ht="15.5" x14ac:dyDescent="0.35">
      <c r="A126" s="237"/>
    </row>
    <row r="127" spans="1:1" ht="15.5" x14ac:dyDescent="0.35">
      <c r="A127" s="237"/>
    </row>
    <row r="128" spans="1:1" ht="15.5" x14ac:dyDescent="0.35">
      <c r="A128" s="237"/>
    </row>
    <row r="129" spans="1:1" ht="15.5" x14ac:dyDescent="0.35">
      <c r="A129" s="237"/>
    </row>
    <row r="130" spans="1:1" ht="15.5" x14ac:dyDescent="0.35">
      <c r="A130" s="237"/>
    </row>
    <row r="131" spans="1:1" ht="15.5" x14ac:dyDescent="0.35">
      <c r="A131" s="237"/>
    </row>
    <row r="132" spans="1:1" ht="15.5" x14ac:dyDescent="0.35">
      <c r="A132" s="237"/>
    </row>
    <row r="133" spans="1:1" ht="15.5" x14ac:dyDescent="0.35">
      <c r="A133" s="237"/>
    </row>
    <row r="134" spans="1:1" ht="15.5" x14ac:dyDescent="0.35">
      <c r="A134" s="237"/>
    </row>
    <row r="135" spans="1:1" ht="15.5" x14ac:dyDescent="0.35">
      <c r="A135" s="237"/>
    </row>
    <row r="136" spans="1:1" ht="15.5" x14ac:dyDescent="0.35">
      <c r="A136" s="237"/>
    </row>
    <row r="137" spans="1:1" ht="15.5" x14ac:dyDescent="0.35">
      <c r="A137" s="237"/>
    </row>
    <row r="138" spans="1:1" ht="15.5" x14ac:dyDescent="0.35">
      <c r="A138" s="237"/>
    </row>
    <row r="139" spans="1:1" ht="15.5" x14ac:dyDescent="0.35">
      <c r="A139" s="237"/>
    </row>
    <row r="140" spans="1:1" ht="15.5" x14ac:dyDescent="0.35">
      <c r="A140" s="237"/>
    </row>
    <row r="141" spans="1:1" ht="15.5" x14ac:dyDescent="0.35">
      <c r="A141" s="237"/>
    </row>
    <row r="142" spans="1:1" ht="15.5" x14ac:dyDescent="0.35">
      <c r="A142" s="237"/>
    </row>
    <row r="143" spans="1:1" ht="15.5" x14ac:dyDescent="0.35">
      <c r="A143" s="237"/>
    </row>
    <row r="144" spans="1:1" ht="15.5" x14ac:dyDescent="0.35">
      <c r="A144" s="237"/>
    </row>
    <row r="145" spans="1:1" ht="15.5" x14ac:dyDescent="0.35">
      <c r="A145" s="237"/>
    </row>
    <row r="146" spans="1:1" ht="15.5" x14ac:dyDescent="0.35">
      <c r="A146" s="237"/>
    </row>
    <row r="147" spans="1:1" ht="15.5" x14ac:dyDescent="0.35">
      <c r="A147" s="237"/>
    </row>
    <row r="148" spans="1:1" ht="15.5" x14ac:dyDescent="0.35">
      <c r="A148" s="237"/>
    </row>
    <row r="149" spans="1:1" ht="15.5" x14ac:dyDescent="0.35">
      <c r="A149" s="237"/>
    </row>
    <row r="150" spans="1:1" ht="15.5" x14ac:dyDescent="0.35">
      <c r="A150" s="237"/>
    </row>
    <row r="151" spans="1:1" ht="15.5" x14ac:dyDescent="0.35">
      <c r="A151" s="237"/>
    </row>
    <row r="152" spans="1:1" ht="15.5" x14ac:dyDescent="0.35">
      <c r="A152" s="237"/>
    </row>
    <row r="153" spans="1:1" ht="15.5" x14ac:dyDescent="0.35">
      <c r="A153" s="237"/>
    </row>
    <row r="154" spans="1:1" ht="15.5" x14ac:dyDescent="0.35">
      <c r="A154" s="237"/>
    </row>
    <row r="155" spans="1:1" ht="15.5" x14ac:dyDescent="0.35">
      <c r="A155" s="237"/>
    </row>
    <row r="156" spans="1:1" ht="15.5" x14ac:dyDescent="0.35">
      <c r="A156" s="237"/>
    </row>
    <row r="157" spans="1:1" ht="15.5" x14ac:dyDescent="0.35">
      <c r="A157" s="237"/>
    </row>
    <row r="158" spans="1:1" ht="15.5" x14ac:dyDescent="0.35">
      <c r="A158" s="237"/>
    </row>
    <row r="159" spans="1:1" ht="15.5" x14ac:dyDescent="0.35">
      <c r="A159" s="237"/>
    </row>
    <row r="160" spans="1:1" ht="15.5" x14ac:dyDescent="0.35">
      <c r="A160" s="237"/>
    </row>
    <row r="161" spans="1:1" ht="15.5" x14ac:dyDescent="0.35">
      <c r="A161" s="237"/>
    </row>
    <row r="162" spans="1:1" ht="15.5" x14ac:dyDescent="0.35">
      <c r="A162" s="237"/>
    </row>
    <row r="163" spans="1:1" ht="15.5" x14ac:dyDescent="0.35">
      <c r="A163" s="237"/>
    </row>
    <row r="164" spans="1:1" ht="15.5" x14ac:dyDescent="0.35">
      <c r="A164" s="237"/>
    </row>
    <row r="165" spans="1:1" ht="15.5" x14ac:dyDescent="0.35">
      <c r="A165" s="237"/>
    </row>
    <row r="166" spans="1:1" ht="15.5" x14ac:dyDescent="0.35">
      <c r="A166" s="237"/>
    </row>
    <row r="167" spans="1:1" ht="15.5" x14ac:dyDescent="0.35">
      <c r="A167" s="237"/>
    </row>
    <row r="168" spans="1:1" ht="15.5" x14ac:dyDescent="0.35">
      <c r="A168" s="237"/>
    </row>
    <row r="169" spans="1:1" ht="15.5" x14ac:dyDescent="0.35">
      <c r="A169" s="237"/>
    </row>
    <row r="170" spans="1:1" ht="15.5" x14ac:dyDescent="0.35">
      <c r="A170" s="237"/>
    </row>
    <row r="171" spans="1:1" ht="15.5" x14ac:dyDescent="0.35">
      <c r="A171" s="237"/>
    </row>
    <row r="172" spans="1:1" ht="15.5" x14ac:dyDescent="0.35">
      <c r="A172" s="237"/>
    </row>
    <row r="173" spans="1:1" ht="15.5" x14ac:dyDescent="0.35">
      <c r="A173" s="237"/>
    </row>
    <row r="174" spans="1:1" ht="15.5" x14ac:dyDescent="0.35">
      <c r="A174" s="237"/>
    </row>
    <row r="175" spans="1:1" ht="15.5" x14ac:dyDescent="0.35">
      <c r="A175" s="237"/>
    </row>
    <row r="176" spans="1:1" ht="15.5" x14ac:dyDescent="0.35">
      <c r="A176" s="237"/>
    </row>
    <row r="177" spans="1:1" ht="15.5" x14ac:dyDescent="0.35">
      <c r="A177" s="237"/>
    </row>
    <row r="178" spans="1:1" ht="15.5" x14ac:dyDescent="0.35">
      <c r="A178" s="237"/>
    </row>
    <row r="179" spans="1:1" ht="15.5" x14ac:dyDescent="0.35">
      <c r="A179" s="237"/>
    </row>
    <row r="180" spans="1:1" ht="15.5" x14ac:dyDescent="0.35">
      <c r="A180" s="237"/>
    </row>
    <row r="181" spans="1:1" ht="15.5" x14ac:dyDescent="0.35">
      <c r="A181" s="237"/>
    </row>
    <row r="182" spans="1:1" ht="15.5" x14ac:dyDescent="0.35">
      <c r="A182" s="237"/>
    </row>
    <row r="183" spans="1:1" ht="15.5" x14ac:dyDescent="0.35">
      <c r="A183" s="237"/>
    </row>
    <row r="184" spans="1:1" ht="15.5" x14ac:dyDescent="0.35">
      <c r="A184" s="237"/>
    </row>
    <row r="185" spans="1:1" ht="15.5" x14ac:dyDescent="0.35">
      <c r="A185" s="237"/>
    </row>
    <row r="186" spans="1:1" ht="15.5" x14ac:dyDescent="0.35">
      <c r="A186" s="237"/>
    </row>
    <row r="187" spans="1:1" ht="15.5" x14ac:dyDescent="0.35">
      <c r="A187" s="237"/>
    </row>
    <row r="188" spans="1:1" ht="15.5" x14ac:dyDescent="0.35">
      <c r="A188" s="237"/>
    </row>
    <row r="189" spans="1:1" ht="15.5" x14ac:dyDescent="0.35">
      <c r="A189" s="237"/>
    </row>
    <row r="190" spans="1:1" ht="15.5" x14ac:dyDescent="0.35">
      <c r="A190" s="237"/>
    </row>
    <row r="191" spans="1:1" ht="15.5" x14ac:dyDescent="0.35">
      <c r="A191" s="237"/>
    </row>
    <row r="192" spans="1:1" ht="15.5" x14ac:dyDescent="0.35">
      <c r="A192" s="237"/>
    </row>
    <row r="193" spans="1:1" ht="15.5" x14ac:dyDescent="0.35">
      <c r="A193" s="237"/>
    </row>
    <row r="194" spans="1:1" ht="15.5" x14ac:dyDescent="0.35">
      <c r="A194" s="237"/>
    </row>
    <row r="195" spans="1:1" ht="15.5" x14ac:dyDescent="0.35">
      <c r="A195" s="237"/>
    </row>
    <row r="196" spans="1:1" ht="15.5" x14ac:dyDescent="0.35">
      <c r="A196" s="237"/>
    </row>
    <row r="197" spans="1:1" ht="15.5" x14ac:dyDescent="0.35">
      <c r="A197" s="237"/>
    </row>
    <row r="198" spans="1:1" ht="15.5" x14ac:dyDescent="0.35">
      <c r="A198" s="237"/>
    </row>
    <row r="199" spans="1:1" ht="15.5" x14ac:dyDescent="0.35">
      <c r="A199" s="237"/>
    </row>
    <row r="200" spans="1:1" ht="15.5" x14ac:dyDescent="0.35">
      <c r="A200" s="237"/>
    </row>
    <row r="201" spans="1:1" ht="15.5" x14ac:dyDescent="0.35">
      <c r="A201" s="237"/>
    </row>
    <row r="202" spans="1:1" ht="15.5" x14ac:dyDescent="0.35">
      <c r="A202" s="237"/>
    </row>
    <row r="203" spans="1:1" ht="15.5" x14ac:dyDescent="0.35">
      <c r="A203" s="237"/>
    </row>
    <row r="204" spans="1:1" ht="15.5" x14ac:dyDescent="0.35">
      <c r="A204" s="237"/>
    </row>
    <row r="205" spans="1:1" ht="15.5" x14ac:dyDescent="0.35">
      <c r="A205" s="237"/>
    </row>
    <row r="206" spans="1:1" ht="15.5" x14ac:dyDescent="0.35">
      <c r="A206" s="237"/>
    </row>
    <row r="207" spans="1:1" ht="15.5" x14ac:dyDescent="0.35">
      <c r="A207" s="237"/>
    </row>
    <row r="208" spans="1:1" ht="15.5" x14ac:dyDescent="0.35">
      <c r="A208" s="237"/>
    </row>
    <row r="209" spans="1:1" ht="15.5" x14ac:dyDescent="0.35">
      <c r="A209" s="237"/>
    </row>
    <row r="210" spans="1:1" ht="15.5" x14ac:dyDescent="0.35">
      <c r="A210" s="237"/>
    </row>
    <row r="211" spans="1:1" ht="15.5" x14ac:dyDescent="0.35">
      <c r="A211" s="237"/>
    </row>
    <row r="212" spans="1:1" ht="15.5" x14ac:dyDescent="0.35">
      <c r="A212" s="237"/>
    </row>
    <row r="213" spans="1:1" ht="15.5" x14ac:dyDescent="0.35">
      <c r="A213" s="237"/>
    </row>
    <row r="214" spans="1:1" ht="15.5" x14ac:dyDescent="0.35">
      <c r="A214" s="237"/>
    </row>
    <row r="215" spans="1:1" ht="15.5" x14ac:dyDescent="0.35">
      <c r="A215" s="237"/>
    </row>
    <row r="216" spans="1:1" ht="15.5" x14ac:dyDescent="0.35">
      <c r="A216" s="237"/>
    </row>
    <row r="217" spans="1:1" ht="15.5" x14ac:dyDescent="0.35">
      <c r="A217" s="237"/>
    </row>
    <row r="218" spans="1:1" ht="15.5" x14ac:dyDescent="0.35">
      <c r="A218" s="237"/>
    </row>
    <row r="219" spans="1:1" ht="15.5" x14ac:dyDescent="0.35">
      <c r="A219" s="237"/>
    </row>
    <row r="220" spans="1:1" ht="15.5" x14ac:dyDescent="0.35">
      <c r="A220" s="237"/>
    </row>
    <row r="221" spans="1:1" ht="15.5" x14ac:dyDescent="0.35">
      <c r="A221" s="237"/>
    </row>
    <row r="222" spans="1:1" ht="15.5" x14ac:dyDescent="0.35">
      <c r="A222" s="237"/>
    </row>
    <row r="223" spans="1:1" ht="15.5" x14ac:dyDescent="0.35">
      <c r="A223" s="237"/>
    </row>
    <row r="224" spans="1:1" ht="15.5" x14ac:dyDescent="0.35">
      <c r="A224" s="237"/>
    </row>
    <row r="225" spans="1:1" ht="15.5" x14ac:dyDescent="0.35">
      <c r="A225" s="237"/>
    </row>
    <row r="226" spans="1:1" ht="15.5" x14ac:dyDescent="0.35">
      <c r="A226" s="237"/>
    </row>
    <row r="227" spans="1:1" ht="15.5" x14ac:dyDescent="0.35">
      <c r="A227" s="237"/>
    </row>
    <row r="228" spans="1:1" ht="15.5" x14ac:dyDescent="0.35">
      <c r="A228" s="237"/>
    </row>
    <row r="229" spans="1:1" ht="15.5" x14ac:dyDescent="0.35">
      <c r="A229" s="237"/>
    </row>
    <row r="230" spans="1:1" ht="15.5" x14ac:dyDescent="0.35">
      <c r="A230" s="237"/>
    </row>
    <row r="231" spans="1:1" ht="15.5" x14ac:dyDescent="0.35">
      <c r="A231" s="237"/>
    </row>
    <row r="232" spans="1:1" ht="15.5" x14ac:dyDescent="0.35">
      <c r="A232" s="237"/>
    </row>
    <row r="233" spans="1:1" ht="15.5" x14ac:dyDescent="0.35">
      <c r="A233" s="237"/>
    </row>
    <row r="234" spans="1:1" ht="15.5" x14ac:dyDescent="0.35">
      <c r="A234" s="237"/>
    </row>
    <row r="235" spans="1:1" ht="15.5" x14ac:dyDescent="0.35">
      <c r="A235" s="237"/>
    </row>
    <row r="236" spans="1:1" ht="15.5" x14ac:dyDescent="0.35">
      <c r="A236" s="237"/>
    </row>
    <row r="237" spans="1:1" ht="15.5" x14ac:dyDescent="0.35">
      <c r="A237" s="237"/>
    </row>
    <row r="238" spans="1:1" ht="15.5" x14ac:dyDescent="0.35">
      <c r="A238" s="237"/>
    </row>
    <row r="239" spans="1:1" ht="15.5" x14ac:dyDescent="0.35">
      <c r="A239" s="237"/>
    </row>
    <row r="240" spans="1:1" ht="15.5" x14ac:dyDescent="0.35">
      <c r="A240" s="237"/>
    </row>
    <row r="241" spans="1:1" ht="15.5" x14ac:dyDescent="0.35">
      <c r="A241" s="237"/>
    </row>
    <row r="242" spans="1:1" ht="15.5" x14ac:dyDescent="0.35">
      <c r="A242" s="237"/>
    </row>
    <row r="243" spans="1:1" ht="15.5" x14ac:dyDescent="0.35">
      <c r="A243" s="237"/>
    </row>
    <row r="244" spans="1:1" ht="15.5" x14ac:dyDescent="0.35">
      <c r="A244" s="237"/>
    </row>
    <row r="245" spans="1:1" ht="15.5" x14ac:dyDescent="0.35">
      <c r="A245" s="237"/>
    </row>
    <row r="246" spans="1:1" ht="15.5" x14ac:dyDescent="0.35">
      <c r="A246" s="237"/>
    </row>
    <row r="247" spans="1:1" ht="15.5" x14ac:dyDescent="0.35">
      <c r="A247" s="237"/>
    </row>
    <row r="248" spans="1:1" ht="15.5" x14ac:dyDescent="0.35">
      <c r="A248" s="237"/>
    </row>
    <row r="249" spans="1:1" ht="15.5" x14ac:dyDescent="0.35">
      <c r="A249" s="237"/>
    </row>
    <row r="250" spans="1:1" ht="15.5" x14ac:dyDescent="0.35">
      <c r="A250" s="237"/>
    </row>
    <row r="251" spans="1:1" ht="15.5" x14ac:dyDescent="0.35">
      <c r="A251" s="237"/>
    </row>
    <row r="252" spans="1:1" ht="15.5" x14ac:dyDescent="0.35">
      <c r="A252" s="237"/>
    </row>
    <row r="253" spans="1:1" ht="15.5" x14ac:dyDescent="0.35">
      <c r="A253" s="237"/>
    </row>
    <row r="254" spans="1:1" ht="15.5" x14ac:dyDescent="0.35">
      <c r="A254" s="237"/>
    </row>
    <row r="255" spans="1:1" ht="15.5" x14ac:dyDescent="0.35">
      <c r="A255" s="237"/>
    </row>
    <row r="256" spans="1:1" ht="15.5" x14ac:dyDescent="0.35">
      <c r="A256" s="237"/>
    </row>
    <row r="257" spans="1:1" ht="15.5" x14ac:dyDescent="0.35">
      <c r="A257" s="237"/>
    </row>
    <row r="258" spans="1:1" ht="15.5" x14ac:dyDescent="0.35">
      <c r="A258" s="237"/>
    </row>
    <row r="259" spans="1:1" ht="15.5" x14ac:dyDescent="0.35">
      <c r="A259" s="237"/>
    </row>
    <row r="260" spans="1:1" ht="15.5" x14ac:dyDescent="0.35">
      <c r="A260" s="237"/>
    </row>
    <row r="261" spans="1:1" ht="15.5" x14ac:dyDescent="0.35">
      <c r="A261" s="237"/>
    </row>
    <row r="262" spans="1:1" ht="15.5" x14ac:dyDescent="0.35">
      <c r="A262" s="237"/>
    </row>
    <row r="263" spans="1:1" ht="15.5" x14ac:dyDescent="0.35">
      <c r="A263" s="237"/>
    </row>
    <row r="264" spans="1:1" ht="15.5" x14ac:dyDescent="0.35">
      <c r="A264" s="237"/>
    </row>
    <row r="265" spans="1:1" ht="15.5" x14ac:dyDescent="0.35">
      <c r="A265" s="237"/>
    </row>
    <row r="266" spans="1:1" ht="15.5" x14ac:dyDescent="0.35">
      <c r="A266" s="237"/>
    </row>
    <row r="267" spans="1:1" ht="15.5" x14ac:dyDescent="0.35">
      <c r="A267" s="237"/>
    </row>
    <row r="268" spans="1:1" ht="15.5" x14ac:dyDescent="0.35">
      <c r="A268" s="237"/>
    </row>
    <row r="269" spans="1:1" ht="15.5" x14ac:dyDescent="0.35">
      <c r="A269" s="237"/>
    </row>
    <row r="270" spans="1:1" ht="15.5" x14ac:dyDescent="0.35">
      <c r="A270" s="237"/>
    </row>
    <row r="271" spans="1:1" ht="15.5" x14ac:dyDescent="0.35">
      <c r="A271" s="237"/>
    </row>
    <row r="272" spans="1:1" ht="15.5" x14ac:dyDescent="0.35">
      <c r="A272" s="237"/>
    </row>
    <row r="273" spans="1:1" ht="15.5" x14ac:dyDescent="0.35">
      <c r="A273" s="237"/>
    </row>
    <row r="274" spans="1:1" ht="15.5" x14ac:dyDescent="0.35">
      <c r="A274" s="237"/>
    </row>
    <row r="275" spans="1:1" ht="15.5" x14ac:dyDescent="0.35">
      <c r="A275" s="237"/>
    </row>
    <row r="276" spans="1:1" ht="15.5" x14ac:dyDescent="0.35">
      <c r="A276" s="237"/>
    </row>
    <row r="277" spans="1:1" ht="15.5" x14ac:dyDescent="0.35">
      <c r="A277" s="237"/>
    </row>
    <row r="278" spans="1:1" ht="15.5" x14ac:dyDescent="0.35">
      <c r="A278" s="237"/>
    </row>
    <row r="279" spans="1:1" ht="15.5" x14ac:dyDescent="0.35">
      <c r="A279" s="237"/>
    </row>
    <row r="280" spans="1:1" ht="15.5" x14ac:dyDescent="0.35">
      <c r="A280" s="237"/>
    </row>
    <row r="281" spans="1:1" ht="15.5" x14ac:dyDescent="0.35">
      <c r="A281" s="237"/>
    </row>
    <row r="282" spans="1:1" ht="15.5" x14ac:dyDescent="0.35">
      <c r="A282" s="237"/>
    </row>
    <row r="283" spans="1:1" ht="15.5" x14ac:dyDescent="0.35">
      <c r="A283" s="237"/>
    </row>
    <row r="284" spans="1:1" ht="15.5" x14ac:dyDescent="0.35">
      <c r="A284" s="237"/>
    </row>
    <row r="285" spans="1:1" ht="15.5" x14ac:dyDescent="0.35">
      <c r="A285" s="237"/>
    </row>
    <row r="286" spans="1:1" ht="15.5" x14ac:dyDescent="0.35">
      <c r="A286" s="237"/>
    </row>
    <row r="287" spans="1:1" ht="15.5" x14ac:dyDescent="0.35">
      <c r="A287" s="237"/>
    </row>
    <row r="288" spans="1:1" ht="15.5" x14ac:dyDescent="0.35">
      <c r="A288" s="237"/>
    </row>
    <row r="289" spans="1:1" ht="15.5" x14ac:dyDescent="0.35">
      <c r="A289" s="237"/>
    </row>
    <row r="290" spans="1:1" ht="15.5" x14ac:dyDescent="0.35">
      <c r="A290" s="237"/>
    </row>
    <row r="291" spans="1:1" ht="15.5" x14ac:dyDescent="0.35">
      <c r="A291" s="237"/>
    </row>
    <row r="292" spans="1:1" ht="15.5" x14ac:dyDescent="0.35">
      <c r="A292" s="237"/>
    </row>
    <row r="293" spans="1:1" ht="15.5" x14ac:dyDescent="0.35">
      <c r="A293" s="237"/>
    </row>
    <row r="294" spans="1:1" ht="15.5" x14ac:dyDescent="0.35">
      <c r="A294" s="237"/>
    </row>
    <row r="295" spans="1:1" ht="15.5" x14ac:dyDescent="0.35">
      <c r="A295" s="237"/>
    </row>
    <row r="296" spans="1:1" ht="15.5" x14ac:dyDescent="0.35">
      <c r="A296" s="237"/>
    </row>
    <row r="297" spans="1:1" ht="15.5" x14ac:dyDescent="0.35">
      <c r="A297" s="237"/>
    </row>
    <row r="298" spans="1:1" ht="15.5" x14ac:dyDescent="0.35">
      <c r="A298" s="237"/>
    </row>
    <row r="299" spans="1:1" ht="15.5" x14ac:dyDescent="0.35">
      <c r="A299" s="237"/>
    </row>
    <row r="300" spans="1:1" ht="15.5" x14ac:dyDescent="0.35">
      <c r="A300" s="237"/>
    </row>
    <row r="301" spans="1:1" ht="15.5" x14ac:dyDescent="0.35">
      <c r="A301" s="237"/>
    </row>
    <row r="302" spans="1:1" ht="15.5" x14ac:dyDescent="0.35">
      <c r="A302" s="237"/>
    </row>
    <row r="303" spans="1:1" ht="15.5" x14ac:dyDescent="0.35">
      <c r="A303" s="237"/>
    </row>
    <row r="304" spans="1:1" ht="15.5" x14ac:dyDescent="0.35">
      <c r="A304" s="237"/>
    </row>
    <row r="305" spans="1:1" ht="15.5" x14ac:dyDescent="0.35">
      <c r="A305" s="237"/>
    </row>
    <row r="306" spans="1:1" ht="15.5" x14ac:dyDescent="0.35">
      <c r="A306" s="237"/>
    </row>
    <row r="307" spans="1:1" ht="15.5" x14ac:dyDescent="0.35">
      <c r="A307" s="237"/>
    </row>
    <row r="308" spans="1:1" ht="15.5" x14ac:dyDescent="0.35">
      <c r="A308" s="237"/>
    </row>
    <row r="309" spans="1:1" ht="15.5" x14ac:dyDescent="0.35">
      <c r="A309" s="237"/>
    </row>
    <row r="310" spans="1:1" ht="15.5" x14ac:dyDescent="0.35">
      <c r="A310" s="237"/>
    </row>
    <row r="311" spans="1:1" ht="15.5" x14ac:dyDescent="0.35">
      <c r="A311" s="237"/>
    </row>
    <row r="312" spans="1:1" ht="15.5" x14ac:dyDescent="0.35">
      <c r="A312" s="237"/>
    </row>
    <row r="313" spans="1:1" ht="15.5" x14ac:dyDescent="0.35">
      <c r="A313" s="237"/>
    </row>
    <row r="314" spans="1:1" ht="15.5" x14ac:dyDescent="0.35">
      <c r="A314" s="237"/>
    </row>
    <row r="315" spans="1:1" ht="15.5" x14ac:dyDescent="0.35">
      <c r="A315" s="237"/>
    </row>
    <row r="316" spans="1:1" ht="15.5" x14ac:dyDescent="0.35">
      <c r="A316" s="237"/>
    </row>
    <row r="317" spans="1:1" ht="15.5" x14ac:dyDescent="0.35">
      <c r="A317" s="237"/>
    </row>
    <row r="318" spans="1:1" ht="15.5" x14ac:dyDescent="0.35">
      <c r="A318" s="237"/>
    </row>
    <row r="319" spans="1:1" ht="15.5" x14ac:dyDescent="0.35">
      <c r="A319" s="237"/>
    </row>
    <row r="320" spans="1:1" ht="15.5" x14ac:dyDescent="0.35">
      <c r="A320" s="237"/>
    </row>
    <row r="321" spans="1:1" ht="15.5" x14ac:dyDescent="0.35">
      <c r="A321" s="237"/>
    </row>
    <row r="322" spans="1:1" ht="15.5" x14ac:dyDescent="0.35">
      <c r="A322" s="237"/>
    </row>
    <row r="323" spans="1:1" ht="15.5" x14ac:dyDescent="0.35">
      <c r="A323" s="237"/>
    </row>
    <row r="324" spans="1:1" ht="15.5" x14ac:dyDescent="0.35">
      <c r="A324" s="237"/>
    </row>
    <row r="325" spans="1:1" ht="15.5" x14ac:dyDescent="0.35">
      <c r="A325" s="237"/>
    </row>
    <row r="326" spans="1:1" ht="15.5" x14ac:dyDescent="0.35">
      <c r="A326" s="237"/>
    </row>
    <row r="327" spans="1:1" ht="15.5" x14ac:dyDescent="0.35">
      <c r="A327" s="237"/>
    </row>
    <row r="328" spans="1:1" ht="15.5" x14ac:dyDescent="0.35">
      <c r="A328" s="237"/>
    </row>
    <row r="329" spans="1:1" ht="15.5" x14ac:dyDescent="0.35">
      <c r="A329" s="237"/>
    </row>
    <row r="330" spans="1:1" ht="15.5" x14ac:dyDescent="0.35">
      <c r="A330" s="237"/>
    </row>
    <row r="331" spans="1:1" ht="15.5" x14ac:dyDescent="0.35">
      <c r="A331" s="237"/>
    </row>
    <row r="332" spans="1:1" ht="15.5" x14ac:dyDescent="0.35">
      <c r="A332" s="237"/>
    </row>
    <row r="333" spans="1:1" ht="15.5" x14ac:dyDescent="0.35">
      <c r="A333" s="237"/>
    </row>
    <row r="334" spans="1:1" ht="15.5" x14ac:dyDescent="0.35">
      <c r="A334" s="237"/>
    </row>
    <row r="335" spans="1:1" ht="15.5" x14ac:dyDescent="0.35">
      <c r="A335" s="237"/>
    </row>
    <row r="336" spans="1:1" ht="15.5" x14ac:dyDescent="0.35">
      <c r="A336" s="237"/>
    </row>
    <row r="337" spans="1:1" ht="15.5" x14ac:dyDescent="0.35">
      <c r="A337" s="237"/>
    </row>
    <row r="338" spans="1:1" ht="15.5" x14ac:dyDescent="0.35">
      <c r="A338" s="237"/>
    </row>
    <row r="339" spans="1:1" ht="15.5" x14ac:dyDescent="0.35">
      <c r="A339" s="237"/>
    </row>
    <row r="340" spans="1:1" ht="15.5" x14ac:dyDescent="0.35">
      <c r="A340" s="237"/>
    </row>
    <row r="341" spans="1:1" ht="15.5" x14ac:dyDescent="0.35">
      <c r="A341" s="237"/>
    </row>
    <row r="342" spans="1:1" ht="15.5" x14ac:dyDescent="0.35">
      <c r="A342" s="237"/>
    </row>
    <row r="343" spans="1:1" ht="15.5" x14ac:dyDescent="0.35">
      <c r="A343" s="237"/>
    </row>
    <row r="344" spans="1:1" ht="15.5" x14ac:dyDescent="0.35">
      <c r="A344" s="237"/>
    </row>
    <row r="345" spans="1:1" ht="15.5" x14ac:dyDescent="0.35">
      <c r="A345" s="237"/>
    </row>
    <row r="346" spans="1:1" ht="15.5" x14ac:dyDescent="0.35">
      <c r="A346" s="237"/>
    </row>
    <row r="347" spans="1:1" ht="15.5" x14ac:dyDescent="0.35">
      <c r="A347" s="237"/>
    </row>
    <row r="348" spans="1:1" ht="15.5" x14ac:dyDescent="0.35">
      <c r="A348" s="237"/>
    </row>
    <row r="349" spans="1:1" ht="15.5" x14ac:dyDescent="0.35">
      <c r="A349" s="237"/>
    </row>
    <row r="350" spans="1:1" ht="15.5" x14ac:dyDescent="0.35">
      <c r="A350" s="237"/>
    </row>
    <row r="351" spans="1:1" ht="15.5" x14ac:dyDescent="0.35">
      <c r="A351" s="237"/>
    </row>
    <row r="352" spans="1:1" ht="15.5" x14ac:dyDescent="0.35">
      <c r="A352" s="237"/>
    </row>
    <row r="353" spans="1:1" ht="15.5" x14ac:dyDescent="0.35">
      <c r="A353" s="237"/>
    </row>
    <row r="354" spans="1:1" ht="15.5" x14ac:dyDescent="0.35">
      <c r="A354" s="237"/>
    </row>
    <row r="355" spans="1:1" ht="15.5" x14ac:dyDescent="0.35">
      <c r="A355" s="237"/>
    </row>
    <row r="356" spans="1:1" ht="15.5" x14ac:dyDescent="0.35">
      <c r="A356" s="237"/>
    </row>
    <row r="357" spans="1:1" ht="15.5" x14ac:dyDescent="0.35">
      <c r="A357" s="237"/>
    </row>
    <row r="358" spans="1:1" ht="15.5" x14ac:dyDescent="0.35">
      <c r="A358" s="237"/>
    </row>
    <row r="359" spans="1:1" ht="15.5" x14ac:dyDescent="0.35">
      <c r="A359" s="237"/>
    </row>
    <row r="360" spans="1:1" ht="15.5" x14ac:dyDescent="0.35">
      <c r="A360" s="237"/>
    </row>
    <row r="361" spans="1:1" ht="15.5" x14ac:dyDescent="0.35">
      <c r="A361" s="237"/>
    </row>
    <row r="362" spans="1:1" ht="15.5" x14ac:dyDescent="0.35">
      <c r="A362" s="237"/>
    </row>
    <row r="363" spans="1:1" ht="15.5" x14ac:dyDescent="0.35">
      <c r="A363" s="237"/>
    </row>
    <row r="364" spans="1:1" ht="15.5" x14ac:dyDescent="0.35">
      <c r="A364" s="237"/>
    </row>
    <row r="365" spans="1:1" ht="15.5" x14ac:dyDescent="0.35">
      <c r="A365" s="237"/>
    </row>
    <row r="366" spans="1:1" ht="15.5" x14ac:dyDescent="0.35">
      <c r="A366" s="237"/>
    </row>
    <row r="367" spans="1:1" ht="15.5" x14ac:dyDescent="0.35">
      <c r="A367" s="237"/>
    </row>
    <row r="368" spans="1:1" ht="15.5" x14ac:dyDescent="0.35">
      <c r="A368" s="237"/>
    </row>
    <row r="369" spans="1:1" ht="15.5" x14ac:dyDescent="0.35">
      <c r="A369" s="237"/>
    </row>
    <row r="370" spans="1:1" ht="15.5" x14ac:dyDescent="0.35">
      <c r="A370" s="237"/>
    </row>
    <row r="371" spans="1:1" ht="15.5" x14ac:dyDescent="0.35">
      <c r="A371" s="237"/>
    </row>
    <row r="372" spans="1:1" ht="15.5" x14ac:dyDescent="0.35">
      <c r="A372" s="237"/>
    </row>
    <row r="373" spans="1:1" ht="15.5" x14ac:dyDescent="0.35">
      <c r="A373" s="237"/>
    </row>
    <row r="374" spans="1:1" ht="15.5" x14ac:dyDescent="0.35">
      <c r="A374" s="237"/>
    </row>
    <row r="375" spans="1:1" ht="15.5" x14ac:dyDescent="0.35">
      <c r="A375" s="237"/>
    </row>
    <row r="376" spans="1:1" ht="15.5" x14ac:dyDescent="0.35">
      <c r="A376" s="237"/>
    </row>
    <row r="377" spans="1:1" ht="15.5" x14ac:dyDescent="0.35">
      <c r="A377" s="237"/>
    </row>
    <row r="378" spans="1:1" ht="15.5" x14ac:dyDescent="0.35">
      <c r="A378" s="237"/>
    </row>
    <row r="379" spans="1:1" ht="15.5" x14ac:dyDescent="0.35">
      <c r="A379" s="237"/>
    </row>
    <row r="380" spans="1:1" ht="15.5" x14ac:dyDescent="0.35">
      <c r="A380" s="237"/>
    </row>
    <row r="381" spans="1:1" ht="15.5" x14ac:dyDescent="0.35">
      <c r="A381" s="237"/>
    </row>
    <row r="382" spans="1:1" ht="15.5" x14ac:dyDescent="0.35">
      <c r="A382" s="237"/>
    </row>
    <row r="383" spans="1:1" ht="15.5" x14ac:dyDescent="0.35">
      <c r="A383" s="237"/>
    </row>
    <row r="384" spans="1:1" ht="15.5" x14ac:dyDescent="0.35">
      <c r="A384" s="237"/>
    </row>
    <row r="385" spans="1:1" ht="15.5" x14ac:dyDescent="0.35">
      <c r="A385" s="237"/>
    </row>
    <row r="386" spans="1:1" ht="15.5" x14ac:dyDescent="0.35">
      <c r="A386" s="237"/>
    </row>
    <row r="387" spans="1:1" ht="15.5" x14ac:dyDescent="0.35">
      <c r="A387" s="237"/>
    </row>
    <row r="388" spans="1:1" ht="15.5" x14ac:dyDescent="0.35">
      <c r="A388" s="237"/>
    </row>
    <row r="389" spans="1:1" ht="15.5" x14ac:dyDescent="0.35">
      <c r="A389" s="237"/>
    </row>
    <row r="390" spans="1:1" ht="15.5" x14ac:dyDescent="0.35">
      <c r="A390" s="237"/>
    </row>
    <row r="391" spans="1:1" ht="15.5" x14ac:dyDescent="0.35">
      <c r="A391" s="237"/>
    </row>
    <row r="392" spans="1:1" ht="15.5" x14ac:dyDescent="0.35">
      <c r="A392" s="237"/>
    </row>
    <row r="393" spans="1:1" ht="15.5" x14ac:dyDescent="0.35">
      <c r="A393" s="237"/>
    </row>
    <row r="394" spans="1:1" ht="15.5" x14ac:dyDescent="0.35">
      <c r="A394" s="237"/>
    </row>
    <row r="395" spans="1:1" ht="15.5" x14ac:dyDescent="0.35">
      <c r="A395" s="237"/>
    </row>
    <row r="396" spans="1:1" ht="15.5" x14ac:dyDescent="0.35">
      <c r="A396" s="237"/>
    </row>
    <row r="397" spans="1:1" ht="15.5" x14ac:dyDescent="0.35">
      <c r="A397" s="237"/>
    </row>
    <row r="398" spans="1:1" ht="15.5" x14ac:dyDescent="0.35">
      <c r="A398" s="237"/>
    </row>
    <row r="399" spans="1:1" ht="15.5" x14ac:dyDescent="0.35">
      <c r="A399" s="237"/>
    </row>
    <row r="400" spans="1:1" ht="15.5" x14ac:dyDescent="0.35">
      <c r="A400" s="237"/>
    </row>
    <row r="401" spans="1:1" ht="15.5" x14ac:dyDescent="0.35">
      <c r="A401" s="237"/>
    </row>
    <row r="402" spans="1:1" ht="15.5" x14ac:dyDescent="0.35">
      <c r="A402" s="237"/>
    </row>
    <row r="403" spans="1:1" ht="15.5" x14ac:dyDescent="0.35">
      <c r="A403" s="237"/>
    </row>
    <row r="404" spans="1:1" ht="15.5" x14ac:dyDescent="0.35">
      <c r="A404" s="237"/>
    </row>
    <row r="405" spans="1:1" ht="15.5" x14ac:dyDescent="0.35">
      <c r="A405" s="237"/>
    </row>
    <row r="406" spans="1:1" ht="15.5" x14ac:dyDescent="0.35">
      <c r="A406" s="237"/>
    </row>
    <row r="407" spans="1:1" ht="15.5" x14ac:dyDescent="0.35">
      <c r="A407" s="237"/>
    </row>
    <row r="408" spans="1:1" ht="15.5" x14ac:dyDescent="0.35">
      <c r="A408" s="237"/>
    </row>
    <row r="409" spans="1:1" ht="15.5" x14ac:dyDescent="0.35">
      <c r="A409" s="237"/>
    </row>
    <row r="410" spans="1:1" ht="15.5" x14ac:dyDescent="0.35">
      <c r="A410" s="237"/>
    </row>
    <row r="411" spans="1:1" ht="15.5" x14ac:dyDescent="0.35">
      <c r="A411" s="237"/>
    </row>
    <row r="412" spans="1:1" ht="15.5" x14ac:dyDescent="0.35">
      <c r="A412" s="237"/>
    </row>
    <row r="413" spans="1:1" ht="15.5" x14ac:dyDescent="0.35">
      <c r="A413" s="237"/>
    </row>
    <row r="414" spans="1:1" ht="15.5" x14ac:dyDescent="0.35">
      <c r="A414" s="237"/>
    </row>
    <row r="415" spans="1:1" ht="15.5" x14ac:dyDescent="0.35">
      <c r="A415" s="237"/>
    </row>
    <row r="416" spans="1:1" ht="15.5" x14ac:dyDescent="0.35">
      <c r="A416" s="237"/>
    </row>
    <row r="417" spans="1:1" ht="15.5" x14ac:dyDescent="0.35">
      <c r="A417" s="237"/>
    </row>
    <row r="418" spans="1:1" ht="15.5" x14ac:dyDescent="0.35">
      <c r="A418" s="237"/>
    </row>
    <row r="419" spans="1:1" ht="15.5" x14ac:dyDescent="0.35">
      <c r="A419" s="237"/>
    </row>
    <row r="420" spans="1:1" ht="15.5" x14ac:dyDescent="0.35">
      <c r="A420" s="237"/>
    </row>
    <row r="421" spans="1:1" ht="15.5" x14ac:dyDescent="0.35">
      <c r="A421" s="237"/>
    </row>
    <row r="422" spans="1:1" ht="15.5" x14ac:dyDescent="0.35">
      <c r="A422" s="237"/>
    </row>
    <row r="423" spans="1:1" ht="15.5" x14ac:dyDescent="0.35">
      <c r="A423" s="237"/>
    </row>
    <row r="424" spans="1:1" ht="15.5" x14ac:dyDescent="0.35">
      <c r="A424" s="237"/>
    </row>
    <row r="425" spans="1:1" ht="15.5" x14ac:dyDescent="0.35">
      <c r="A425" s="237"/>
    </row>
    <row r="426" spans="1:1" ht="15.5" x14ac:dyDescent="0.35">
      <c r="A426" s="237"/>
    </row>
    <row r="427" spans="1:1" ht="15.5" x14ac:dyDescent="0.35">
      <c r="A427" s="237"/>
    </row>
    <row r="428" spans="1:1" ht="15.5" x14ac:dyDescent="0.35">
      <c r="A428" s="237"/>
    </row>
    <row r="429" spans="1:1" ht="15.5" x14ac:dyDescent="0.35">
      <c r="A429" s="237"/>
    </row>
    <row r="430" spans="1:1" ht="15.5" x14ac:dyDescent="0.35">
      <c r="A430" s="237"/>
    </row>
    <row r="431" spans="1:1" ht="15.5" x14ac:dyDescent="0.35">
      <c r="A431" s="237"/>
    </row>
    <row r="432" spans="1:1" ht="15.5" x14ac:dyDescent="0.35">
      <c r="A432" s="237"/>
    </row>
    <row r="433" spans="1:1" ht="15.5" x14ac:dyDescent="0.35">
      <c r="A433" s="237"/>
    </row>
    <row r="434" spans="1:1" ht="15.5" x14ac:dyDescent="0.35">
      <c r="A434" s="237"/>
    </row>
    <row r="435" spans="1:1" ht="15.5" x14ac:dyDescent="0.35">
      <c r="A435" s="237"/>
    </row>
    <row r="436" spans="1:1" ht="15.5" x14ac:dyDescent="0.35">
      <c r="A436" s="237"/>
    </row>
    <row r="437" spans="1:1" ht="15.5" x14ac:dyDescent="0.35">
      <c r="A437" s="237"/>
    </row>
    <row r="438" spans="1:1" ht="15.5" x14ac:dyDescent="0.35">
      <c r="A438" s="237"/>
    </row>
    <row r="439" spans="1:1" ht="15.5" x14ac:dyDescent="0.35">
      <c r="A439" s="237"/>
    </row>
    <row r="440" spans="1:1" ht="15.5" x14ac:dyDescent="0.35">
      <c r="A440" s="237"/>
    </row>
    <row r="441" spans="1:1" ht="15.5" x14ac:dyDescent="0.35">
      <c r="A441" s="237"/>
    </row>
    <row r="442" spans="1:1" ht="15.5" x14ac:dyDescent="0.35">
      <c r="A442" s="237"/>
    </row>
    <row r="443" spans="1:1" ht="15.5" x14ac:dyDescent="0.35">
      <c r="A443" s="237"/>
    </row>
    <row r="444" spans="1:1" ht="15.5" x14ac:dyDescent="0.35">
      <c r="A444" s="237"/>
    </row>
    <row r="445" spans="1:1" ht="15.5" x14ac:dyDescent="0.35">
      <c r="A445" s="237"/>
    </row>
    <row r="446" spans="1:1" ht="15.5" x14ac:dyDescent="0.35">
      <c r="A446" s="237"/>
    </row>
    <row r="447" spans="1:1" ht="15.5" x14ac:dyDescent="0.35">
      <c r="A447" s="237"/>
    </row>
    <row r="448" spans="1:1" ht="15.5" x14ac:dyDescent="0.35">
      <c r="A448" s="237"/>
    </row>
    <row r="449" spans="1:1" ht="15.5" x14ac:dyDescent="0.35">
      <c r="A449" s="237"/>
    </row>
    <row r="450" spans="1:1" ht="15.5" x14ac:dyDescent="0.35">
      <c r="A450" s="237"/>
    </row>
    <row r="451" spans="1:1" ht="15.5" x14ac:dyDescent="0.35">
      <c r="A451" s="237"/>
    </row>
    <row r="452" spans="1:1" ht="15.5" x14ac:dyDescent="0.35">
      <c r="A452" s="237"/>
    </row>
    <row r="453" spans="1:1" ht="15.5" x14ac:dyDescent="0.35">
      <c r="A453" s="237"/>
    </row>
    <row r="454" spans="1:1" ht="15.5" x14ac:dyDescent="0.35">
      <c r="A454" s="237"/>
    </row>
    <row r="455" spans="1:1" ht="15.5" x14ac:dyDescent="0.35">
      <c r="A455" s="237"/>
    </row>
    <row r="456" spans="1:1" ht="15.5" x14ac:dyDescent="0.35">
      <c r="A456" s="237"/>
    </row>
    <row r="457" spans="1:1" ht="15.5" x14ac:dyDescent="0.35">
      <c r="A457" s="237"/>
    </row>
    <row r="458" spans="1:1" ht="15.5" x14ac:dyDescent="0.35">
      <c r="A458" s="237"/>
    </row>
    <row r="459" spans="1:1" ht="15.5" x14ac:dyDescent="0.35">
      <c r="A459" s="237"/>
    </row>
    <row r="460" spans="1:1" ht="15.5" x14ac:dyDescent="0.35">
      <c r="A460" s="237"/>
    </row>
    <row r="461" spans="1:1" ht="15.5" x14ac:dyDescent="0.35">
      <c r="A461" s="237"/>
    </row>
    <row r="462" spans="1:1" ht="15.5" x14ac:dyDescent="0.35">
      <c r="A462" s="237"/>
    </row>
    <row r="463" spans="1:1" ht="15.5" x14ac:dyDescent="0.35">
      <c r="A463" s="237"/>
    </row>
    <row r="464" spans="1:1" ht="15.5" x14ac:dyDescent="0.35">
      <c r="A464" s="237"/>
    </row>
    <row r="465" spans="1:1" ht="15.5" x14ac:dyDescent="0.35">
      <c r="A465" s="237"/>
    </row>
    <row r="466" spans="1:1" ht="15.5" x14ac:dyDescent="0.35">
      <c r="A466" s="237"/>
    </row>
    <row r="467" spans="1:1" ht="15.5" x14ac:dyDescent="0.35">
      <c r="A467" s="237"/>
    </row>
    <row r="468" spans="1:1" ht="15.5" x14ac:dyDescent="0.35">
      <c r="A468" s="237"/>
    </row>
    <row r="469" spans="1:1" ht="15.5" x14ac:dyDescent="0.35">
      <c r="A469" s="237"/>
    </row>
    <row r="470" spans="1:1" ht="15.5" x14ac:dyDescent="0.35">
      <c r="A470" s="237"/>
    </row>
    <row r="471" spans="1:1" ht="15.5" x14ac:dyDescent="0.35">
      <c r="A471" s="237"/>
    </row>
    <row r="472" spans="1:1" ht="15.5" x14ac:dyDescent="0.35">
      <c r="A472" s="237"/>
    </row>
    <row r="473" spans="1:1" ht="15.5" x14ac:dyDescent="0.35">
      <c r="A473" s="237"/>
    </row>
    <row r="474" spans="1:1" ht="15.5" x14ac:dyDescent="0.35">
      <c r="A474" s="237"/>
    </row>
    <row r="475" spans="1:1" ht="15.5" x14ac:dyDescent="0.35">
      <c r="A475" s="237"/>
    </row>
    <row r="476" spans="1:1" ht="15.5" x14ac:dyDescent="0.35">
      <c r="A476" s="237"/>
    </row>
    <row r="477" spans="1:1" ht="15.5" x14ac:dyDescent="0.35">
      <c r="A477" s="237"/>
    </row>
    <row r="478" spans="1:1" ht="15.5" x14ac:dyDescent="0.35">
      <c r="A478" s="237"/>
    </row>
    <row r="479" spans="1:1" ht="15.5" x14ac:dyDescent="0.35">
      <c r="A479" s="237"/>
    </row>
    <row r="480" spans="1:1" ht="15.5" x14ac:dyDescent="0.35">
      <c r="A480" s="237"/>
    </row>
    <row r="481" spans="1:1" ht="15.5" x14ac:dyDescent="0.35">
      <c r="A481" s="237"/>
    </row>
    <row r="482" spans="1:1" ht="15.5" x14ac:dyDescent="0.35">
      <c r="A482" s="237"/>
    </row>
    <row r="483" spans="1:1" ht="15.5" x14ac:dyDescent="0.35">
      <c r="A483" s="237"/>
    </row>
    <row r="484" spans="1:1" ht="15.5" x14ac:dyDescent="0.35">
      <c r="A484" s="237"/>
    </row>
    <row r="485" spans="1:1" ht="15.5" x14ac:dyDescent="0.35">
      <c r="A485" s="237"/>
    </row>
    <row r="486" spans="1:1" ht="15.5" x14ac:dyDescent="0.35">
      <c r="A486" s="237"/>
    </row>
    <row r="487" spans="1:1" ht="15.5" x14ac:dyDescent="0.35">
      <c r="A487" s="237"/>
    </row>
    <row r="488" spans="1:1" ht="15.5" x14ac:dyDescent="0.35">
      <c r="A488" s="237"/>
    </row>
    <row r="489" spans="1:1" ht="15.5" x14ac:dyDescent="0.35">
      <c r="A489" s="237"/>
    </row>
    <row r="490" spans="1:1" ht="15.5" x14ac:dyDescent="0.35">
      <c r="A490" s="237"/>
    </row>
    <row r="491" spans="1:1" ht="15.5" x14ac:dyDescent="0.35">
      <c r="A491" s="237"/>
    </row>
    <row r="492" spans="1:1" ht="15.5" x14ac:dyDescent="0.35">
      <c r="A492" s="237"/>
    </row>
    <row r="493" spans="1:1" ht="15.5" x14ac:dyDescent="0.35">
      <c r="A493" s="237"/>
    </row>
    <row r="494" spans="1:1" ht="15.5" x14ac:dyDescent="0.35">
      <c r="A494" s="237"/>
    </row>
    <row r="495" spans="1:1" ht="15.5" x14ac:dyDescent="0.35">
      <c r="A495" s="237"/>
    </row>
    <row r="496" spans="1:1" ht="15.5" x14ac:dyDescent="0.35">
      <c r="A496" s="237"/>
    </row>
    <row r="497" spans="1:1" ht="15.5" x14ac:dyDescent="0.35">
      <c r="A497" s="237"/>
    </row>
    <row r="498" spans="1:1" ht="15.5" x14ac:dyDescent="0.35">
      <c r="A498" s="237"/>
    </row>
    <row r="499" spans="1:1" ht="15.5" x14ac:dyDescent="0.35">
      <c r="A499" s="237"/>
    </row>
    <row r="500" spans="1:1" ht="15.5" x14ac:dyDescent="0.35">
      <c r="A500" s="237"/>
    </row>
    <row r="501" spans="1:1" ht="15.5" x14ac:dyDescent="0.35">
      <c r="A501" s="237"/>
    </row>
    <row r="502" spans="1:1" ht="15.5" x14ac:dyDescent="0.35">
      <c r="A502" s="237"/>
    </row>
    <row r="503" spans="1:1" ht="15.5" x14ac:dyDescent="0.35">
      <c r="A503" s="237"/>
    </row>
    <row r="504" spans="1:1" ht="15.5" x14ac:dyDescent="0.35">
      <c r="A504" s="237"/>
    </row>
    <row r="505" spans="1:1" ht="15.5" x14ac:dyDescent="0.35">
      <c r="A505" s="237"/>
    </row>
    <row r="506" spans="1:1" ht="15.5" x14ac:dyDescent="0.35">
      <c r="A506" s="237"/>
    </row>
    <row r="507" spans="1:1" ht="15.5" x14ac:dyDescent="0.35">
      <c r="A507" s="237"/>
    </row>
    <row r="508" spans="1:1" ht="15.5" x14ac:dyDescent="0.35">
      <c r="A508" s="237"/>
    </row>
    <row r="509" spans="1:1" ht="15.5" x14ac:dyDescent="0.35">
      <c r="A509" s="237"/>
    </row>
    <row r="510" spans="1:1" ht="15.5" x14ac:dyDescent="0.35">
      <c r="A510" s="237"/>
    </row>
    <row r="511" spans="1:1" ht="15.5" x14ac:dyDescent="0.35">
      <c r="A511" s="237"/>
    </row>
    <row r="512" spans="1:1" ht="15.5" x14ac:dyDescent="0.35">
      <c r="A512" s="237"/>
    </row>
    <row r="513" spans="1:1" ht="15.5" x14ac:dyDescent="0.35">
      <c r="A513" s="237"/>
    </row>
    <row r="514" spans="1:1" ht="15.5" x14ac:dyDescent="0.35">
      <c r="A514" s="237"/>
    </row>
    <row r="515" spans="1:1" ht="15.5" x14ac:dyDescent="0.35">
      <c r="A515" s="237"/>
    </row>
    <row r="516" spans="1:1" ht="15.5" x14ac:dyDescent="0.35">
      <c r="A516" s="237"/>
    </row>
    <row r="517" spans="1:1" ht="15.5" x14ac:dyDescent="0.35">
      <c r="A517" s="237"/>
    </row>
    <row r="518" spans="1:1" ht="15.5" x14ac:dyDescent="0.35">
      <c r="A518" s="237"/>
    </row>
    <row r="519" spans="1:1" ht="15.5" x14ac:dyDescent="0.35">
      <c r="A519" s="237"/>
    </row>
    <row r="520" spans="1:1" ht="15.5" x14ac:dyDescent="0.35">
      <c r="A520" s="237"/>
    </row>
    <row r="521" spans="1:1" ht="15.5" x14ac:dyDescent="0.35">
      <c r="A521" s="237"/>
    </row>
    <row r="522" spans="1:1" ht="15.5" x14ac:dyDescent="0.35">
      <c r="A522" s="237"/>
    </row>
    <row r="523" spans="1:1" ht="15.5" x14ac:dyDescent="0.35">
      <c r="A523" s="237"/>
    </row>
    <row r="524" spans="1:1" ht="15.5" x14ac:dyDescent="0.35">
      <c r="A524" s="237"/>
    </row>
    <row r="525" spans="1:1" ht="15.5" x14ac:dyDescent="0.35">
      <c r="A525" s="237"/>
    </row>
    <row r="526" spans="1:1" ht="15.5" x14ac:dyDescent="0.35">
      <c r="A526" s="237"/>
    </row>
    <row r="527" spans="1:1" ht="15.5" x14ac:dyDescent="0.35">
      <c r="A527" s="237"/>
    </row>
    <row r="528" spans="1:1" ht="15.5" x14ac:dyDescent="0.35">
      <c r="A528" s="237"/>
    </row>
    <row r="529" spans="1:1" ht="15.5" x14ac:dyDescent="0.35">
      <c r="A529" s="237"/>
    </row>
    <row r="530" spans="1:1" ht="15.5" x14ac:dyDescent="0.35">
      <c r="A530" s="237"/>
    </row>
    <row r="531" spans="1:1" ht="15.5" x14ac:dyDescent="0.35">
      <c r="A531" s="237"/>
    </row>
    <row r="532" spans="1:1" ht="15.5" x14ac:dyDescent="0.35">
      <c r="A532" s="237"/>
    </row>
    <row r="533" spans="1:1" ht="15.5" x14ac:dyDescent="0.35">
      <c r="A533" s="237"/>
    </row>
    <row r="534" spans="1:1" ht="15.5" x14ac:dyDescent="0.35">
      <c r="A534" s="237"/>
    </row>
    <row r="535" spans="1:1" ht="15.5" x14ac:dyDescent="0.35">
      <c r="A535" s="237"/>
    </row>
    <row r="536" spans="1:1" ht="15.5" x14ac:dyDescent="0.35">
      <c r="A536" s="237"/>
    </row>
    <row r="537" spans="1:1" ht="15.5" x14ac:dyDescent="0.35">
      <c r="A537" s="237"/>
    </row>
    <row r="538" spans="1:1" ht="15.5" x14ac:dyDescent="0.35">
      <c r="A538" s="237"/>
    </row>
    <row r="539" spans="1:1" ht="15.5" x14ac:dyDescent="0.35">
      <c r="A539" s="237"/>
    </row>
    <row r="540" spans="1:1" ht="15.5" x14ac:dyDescent="0.35">
      <c r="A540" s="237"/>
    </row>
    <row r="541" spans="1:1" ht="15.5" x14ac:dyDescent="0.35">
      <c r="A541" s="237"/>
    </row>
    <row r="542" spans="1:1" ht="15.5" x14ac:dyDescent="0.35">
      <c r="A542" s="237"/>
    </row>
    <row r="543" spans="1:1" ht="15.5" x14ac:dyDescent="0.35">
      <c r="A543" s="237"/>
    </row>
    <row r="544" spans="1:1" ht="15.5" x14ac:dyDescent="0.35">
      <c r="A544" s="237"/>
    </row>
    <row r="545" spans="1:1" ht="15.5" x14ac:dyDescent="0.35">
      <c r="A545" s="237"/>
    </row>
    <row r="546" spans="1:1" ht="15.5" x14ac:dyDescent="0.35">
      <c r="A546" s="237"/>
    </row>
    <row r="547" spans="1:1" ht="15.5" x14ac:dyDescent="0.35">
      <c r="A547" s="237"/>
    </row>
    <row r="548" spans="1:1" ht="15.5" x14ac:dyDescent="0.35">
      <c r="A548" s="237"/>
    </row>
    <row r="549" spans="1:1" ht="15.5" x14ac:dyDescent="0.35">
      <c r="A549" s="237"/>
    </row>
    <row r="550" spans="1:1" ht="15.5" x14ac:dyDescent="0.35">
      <c r="A550" s="237"/>
    </row>
    <row r="551" spans="1:1" ht="15.5" x14ac:dyDescent="0.35">
      <c r="A551" s="237"/>
    </row>
    <row r="552" spans="1:1" ht="15.5" x14ac:dyDescent="0.35">
      <c r="A552" s="237"/>
    </row>
    <row r="553" spans="1:1" ht="15.5" x14ac:dyDescent="0.35">
      <c r="A553" s="237"/>
    </row>
    <row r="554" spans="1:1" ht="15.5" x14ac:dyDescent="0.35">
      <c r="A554" s="237"/>
    </row>
    <row r="555" spans="1:1" ht="15.5" x14ac:dyDescent="0.35">
      <c r="A555" s="237"/>
    </row>
    <row r="556" spans="1:1" ht="15.5" x14ac:dyDescent="0.35">
      <c r="A556" s="237"/>
    </row>
    <row r="557" spans="1:1" ht="15.5" x14ac:dyDescent="0.35">
      <c r="A557" s="237"/>
    </row>
    <row r="558" spans="1:1" ht="15.5" x14ac:dyDescent="0.35">
      <c r="A558" s="237"/>
    </row>
    <row r="559" spans="1:1" ht="15.5" x14ac:dyDescent="0.35">
      <c r="A559" s="237"/>
    </row>
    <row r="560" spans="1:1" ht="15.5" x14ac:dyDescent="0.35">
      <c r="A560" s="237"/>
    </row>
    <row r="561" spans="1:1" ht="15.5" x14ac:dyDescent="0.35">
      <c r="A561" s="237"/>
    </row>
    <row r="562" spans="1:1" ht="15.5" x14ac:dyDescent="0.35">
      <c r="A562" s="237"/>
    </row>
    <row r="563" spans="1:1" ht="15.5" x14ac:dyDescent="0.35">
      <c r="A563" s="237"/>
    </row>
    <row r="564" spans="1:1" ht="15.5" x14ac:dyDescent="0.35">
      <c r="A564" s="237"/>
    </row>
    <row r="565" spans="1:1" ht="15.5" x14ac:dyDescent="0.35">
      <c r="A565" s="237"/>
    </row>
    <row r="566" spans="1:1" ht="15.5" x14ac:dyDescent="0.35">
      <c r="A566" s="237"/>
    </row>
    <row r="567" spans="1:1" ht="15.5" x14ac:dyDescent="0.35">
      <c r="A567" s="237"/>
    </row>
    <row r="568" spans="1:1" ht="15.5" x14ac:dyDescent="0.35">
      <c r="A568" s="237"/>
    </row>
    <row r="569" spans="1:1" ht="15.5" x14ac:dyDescent="0.35">
      <c r="A569" s="237"/>
    </row>
    <row r="570" spans="1:1" ht="15.5" x14ac:dyDescent="0.35">
      <c r="A570" s="237"/>
    </row>
    <row r="571" spans="1:1" ht="15.5" x14ac:dyDescent="0.35">
      <c r="A571" s="237"/>
    </row>
    <row r="572" spans="1:1" ht="15.5" x14ac:dyDescent="0.35">
      <c r="A572" s="237"/>
    </row>
    <row r="573" spans="1:1" ht="15.5" x14ac:dyDescent="0.35">
      <c r="A573" s="237"/>
    </row>
    <row r="574" spans="1:1" ht="15.5" x14ac:dyDescent="0.35">
      <c r="A574" s="237"/>
    </row>
    <row r="575" spans="1:1" ht="15.5" x14ac:dyDescent="0.35">
      <c r="A575" s="237"/>
    </row>
    <row r="576" spans="1:1" ht="15.5" x14ac:dyDescent="0.35">
      <c r="A576" s="237"/>
    </row>
    <row r="577" spans="1:1" ht="15.5" x14ac:dyDescent="0.35">
      <c r="A577" s="237"/>
    </row>
    <row r="578" spans="1:1" ht="15.5" x14ac:dyDescent="0.35">
      <c r="A578" s="237"/>
    </row>
    <row r="579" spans="1:1" ht="15.5" x14ac:dyDescent="0.35">
      <c r="A579" s="237"/>
    </row>
    <row r="580" spans="1:1" ht="15.5" x14ac:dyDescent="0.35">
      <c r="A580" s="237"/>
    </row>
    <row r="581" spans="1:1" ht="15.5" x14ac:dyDescent="0.35">
      <c r="A581" s="237"/>
    </row>
    <row r="582" spans="1:1" ht="15.5" x14ac:dyDescent="0.35">
      <c r="A582" s="237"/>
    </row>
    <row r="583" spans="1:1" ht="15.5" x14ac:dyDescent="0.35">
      <c r="A583" s="237"/>
    </row>
    <row r="584" spans="1:1" ht="15.5" x14ac:dyDescent="0.35">
      <c r="A584" s="237"/>
    </row>
    <row r="585" spans="1:1" ht="15.5" x14ac:dyDescent="0.35">
      <c r="A585" s="237"/>
    </row>
    <row r="586" spans="1:1" ht="15.5" x14ac:dyDescent="0.35">
      <c r="A586" s="237"/>
    </row>
    <row r="587" spans="1:1" ht="15.5" x14ac:dyDescent="0.35">
      <c r="A587" s="237"/>
    </row>
    <row r="588" spans="1:1" ht="15.5" x14ac:dyDescent="0.35">
      <c r="A588" s="237"/>
    </row>
    <row r="589" spans="1:1" ht="15.5" x14ac:dyDescent="0.35">
      <c r="A589" s="237"/>
    </row>
    <row r="590" spans="1:1" ht="15.5" x14ac:dyDescent="0.35">
      <c r="A590" s="237"/>
    </row>
    <row r="591" spans="1:1" ht="15.5" x14ac:dyDescent="0.35">
      <c r="A591" s="237"/>
    </row>
    <row r="592" spans="1:1" ht="15.5" x14ac:dyDescent="0.35">
      <c r="A592" s="237"/>
    </row>
    <row r="593" spans="1:1" ht="15.5" x14ac:dyDescent="0.35">
      <c r="A593" s="237"/>
    </row>
    <row r="594" spans="1:1" ht="15.5" x14ac:dyDescent="0.35">
      <c r="A594" s="237"/>
    </row>
    <row r="595" spans="1:1" ht="15.5" x14ac:dyDescent="0.35">
      <c r="A595" s="237"/>
    </row>
    <row r="596" spans="1:1" ht="15.5" x14ac:dyDescent="0.35">
      <c r="A596" s="237"/>
    </row>
    <row r="597" spans="1:1" ht="15.5" x14ac:dyDescent="0.35">
      <c r="A597" s="237"/>
    </row>
    <row r="598" spans="1:1" ht="15.5" x14ac:dyDescent="0.35">
      <c r="A598" s="237"/>
    </row>
    <row r="599" spans="1:1" ht="15.5" x14ac:dyDescent="0.35">
      <c r="A599" s="237"/>
    </row>
    <row r="600" spans="1:1" ht="15.5" x14ac:dyDescent="0.35">
      <c r="A600" s="237"/>
    </row>
    <row r="601" spans="1:1" ht="15.5" x14ac:dyDescent="0.35">
      <c r="A601" s="237"/>
    </row>
    <row r="602" spans="1:1" ht="15.5" x14ac:dyDescent="0.35">
      <c r="A602" s="237"/>
    </row>
    <row r="603" spans="1:1" ht="15.5" x14ac:dyDescent="0.35">
      <c r="A603" s="237"/>
    </row>
    <row r="604" spans="1:1" ht="15.5" x14ac:dyDescent="0.35">
      <c r="A604" s="237"/>
    </row>
    <row r="605" spans="1:1" ht="15.5" x14ac:dyDescent="0.35">
      <c r="A605" s="237"/>
    </row>
    <row r="606" spans="1:1" ht="15.5" x14ac:dyDescent="0.35">
      <c r="A606" s="237"/>
    </row>
    <row r="607" spans="1:1" ht="15.5" x14ac:dyDescent="0.35">
      <c r="A607" s="237"/>
    </row>
    <row r="608" spans="1:1" ht="15.5" x14ac:dyDescent="0.35">
      <c r="A608" s="237"/>
    </row>
    <row r="609" spans="1:1" ht="15.5" x14ac:dyDescent="0.35">
      <c r="A609" s="237"/>
    </row>
    <row r="610" spans="1:1" ht="15.5" x14ac:dyDescent="0.35">
      <c r="A610" s="237"/>
    </row>
    <row r="611" spans="1:1" ht="15.5" x14ac:dyDescent="0.35">
      <c r="A611" s="237"/>
    </row>
    <row r="612" spans="1:1" ht="15.5" x14ac:dyDescent="0.35">
      <c r="A612" s="237"/>
    </row>
    <row r="613" spans="1:1" ht="15.5" x14ac:dyDescent="0.35">
      <c r="A613" s="237"/>
    </row>
    <row r="614" spans="1:1" ht="15.5" x14ac:dyDescent="0.35">
      <c r="A614" s="237"/>
    </row>
    <row r="615" spans="1:1" ht="15.5" x14ac:dyDescent="0.35">
      <c r="A615" s="237"/>
    </row>
    <row r="616" spans="1:1" ht="15.5" x14ac:dyDescent="0.35">
      <c r="A616" s="237"/>
    </row>
    <row r="617" spans="1:1" ht="15.5" x14ac:dyDescent="0.35">
      <c r="A617" s="237"/>
    </row>
    <row r="618" spans="1:1" ht="15.5" x14ac:dyDescent="0.35">
      <c r="A618" s="237"/>
    </row>
    <row r="619" spans="1:1" ht="15.5" x14ac:dyDescent="0.35">
      <c r="A619" s="237"/>
    </row>
    <row r="620" spans="1:1" ht="15.5" x14ac:dyDescent="0.35">
      <c r="A620" s="237"/>
    </row>
    <row r="621" spans="1:1" ht="15.5" x14ac:dyDescent="0.35">
      <c r="A621" s="237"/>
    </row>
    <row r="622" spans="1:1" ht="15.5" x14ac:dyDescent="0.35">
      <c r="A622" s="237"/>
    </row>
    <row r="623" spans="1:1" ht="15.5" x14ac:dyDescent="0.35">
      <c r="A623" s="237"/>
    </row>
    <row r="624" spans="1:1" ht="15.5" x14ac:dyDescent="0.35">
      <c r="A624" s="237"/>
    </row>
    <row r="625" spans="1:1" ht="15.5" x14ac:dyDescent="0.35">
      <c r="A625" s="237"/>
    </row>
    <row r="626" spans="1:1" ht="15.5" x14ac:dyDescent="0.35">
      <c r="A626" s="237"/>
    </row>
    <row r="627" spans="1:1" ht="15.5" x14ac:dyDescent="0.35">
      <c r="A627" s="237"/>
    </row>
    <row r="628" spans="1:1" ht="15.5" x14ac:dyDescent="0.35">
      <c r="A628" s="237"/>
    </row>
    <row r="629" spans="1:1" ht="15.5" x14ac:dyDescent="0.35">
      <c r="A629" s="237"/>
    </row>
    <row r="630" spans="1:1" ht="15.5" x14ac:dyDescent="0.35">
      <c r="A630" s="237"/>
    </row>
    <row r="631" spans="1:1" ht="15.5" x14ac:dyDescent="0.35">
      <c r="A631" s="237"/>
    </row>
    <row r="632" spans="1:1" ht="15.5" x14ac:dyDescent="0.35">
      <c r="A632" s="237"/>
    </row>
    <row r="633" spans="1:1" ht="15.5" x14ac:dyDescent="0.35">
      <c r="A633" s="237"/>
    </row>
    <row r="634" spans="1:1" ht="15.5" x14ac:dyDescent="0.35">
      <c r="A634" s="237"/>
    </row>
    <row r="635" spans="1:1" ht="15.5" x14ac:dyDescent="0.35">
      <c r="A635" s="237"/>
    </row>
    <row r="636" spans="1:1" ht="15.5" x14ac:dyDescent="0.35">
      <c r="A636" s="237"/>
    </row>
    <row r="637" spans="1:1" ht="15.5" x14ac:dyDescent="0.35">
      <c r="A637" s="237"/>
    </row>
    <row r="638" spans="1:1" ht="15.5" x14ac:dyDescent="0.35">
      <c r="A638" s="237"/>
    </row>
    <row r="639" spans="1:1" ht="15.5" x14ac:dyDescent="0.35">
      <c r="A639" s="237"/>
    </row>
    <row r="640" spans="1:1" ht="15.5" x14ac:dyDescent="0.35">
      <c r="A640" s="237"/>
    </row>
    <row r="641" spans="1:1" ht="15.5" x14ac:dyDescent="0.35">
      <c r="A641" s="237"/>
    </row>
    <row r="642" spans="1:1" ht="15.5" x14ac:dyDescent="0.35">
      <c r="A642" s="237"/>
    </row>
    <row r="643" spans="1:1" ht="15.5" x14ac:dyDescent="0.35">
      <c r="A643" s="237"/>
    </row>
    <row r="644" spans="1:1" ht="15.5" x14ac:dyDescent="0.35">
      <c r="A644" s="237"/>
    </row>
    <row r="645" spans="1:1" ht="15.5" x14ac:dyDescent="0.35">
      <c r="A645" s="237"/>
    </row>
    <row r="646" spans="1:1" ht="15.5" x14ac:dyDescent="0.35">
      <c r="A646" s="237"/>
    </row>
    <row r="647" spans="1:1" ht="15.5" x14ac:dyDescent="0.35">
      <c r="A647" s="237"/>
    </row>
    <row r="648" spans="1:1" ht="15.5" x14ac:dyDescent="0.35">
      <c r="A648" s="237"/>
    </row>
    <row r="649" spans="1:1" ht="15.5" x14ac:dyDescent="0.35">
      <c r="A649" s="237"/>
    </row>
    <row r="650" spans="1:1" ht="15.5" x14ac:dyDescent="0.35">
      <c r="A650" s="237"/>
    </row>
    <row r="651" spans="1:1" ht="15.5" x14ac:dyDescent="0.35">
      <c r="A651" s="237"/>
    </row>
    <row r="652" spans="1:1" ht="15.5" x14ac:dyDescent="0.35">
      <c r="A652" s="237"/>
    </row>
    <row r="653" spans="1:1" ht="15.5" x14ac:dyDescent="0.35">
      <c r="A653" s="237"/>
    </row>
    <row r="654" spans="1:1" ht="15.5" x14ac:dyDescent="0.35">
      <c r="A654" s="237"/>
    </row>
    <row r="655" spans="1:1" ht="15.5" x14ac:dyDescent="0.35">
      <c r="A655" s="237"/>
    </row>
    <row r="656" spans="1:1" ht="15.5" x14ac:dyDescent="0.35">
      <c r="A656" s="237"/>
    </row>
    <row r="657" spans="1:1" ht="15.5" x14ac:dyDescent="0.35">
      <c r="A657" s="237"/>
    </row>
    <row r="658" spans="1:1" ht="15.5" x14ac:dyDescent="0.35">
      <c r="A658" s="237"/>
    </row>
    <row r="659" spans="1:1" ht="15.5" x14ac:dyDescent="0.35">
      <c r="A659" s="237"/>
    </row>
    <row r="660" spans="1:1" ht="15.5" x14ac:dyDescent="0.35">
      <c r="A660" s="237"/>
    </row>
    <row r="661" spans="1:1" ht="15.5" x14ac:dyDescent="0.35">
      <c r="A661" s="237"/>
    </row>
    <row r="662" spans="1:1" ht="15.5" x14ac:dyDescent="0.35">
      <c r="A662" s="237"/>
    </row>
    <row r="663" spans="1:1" ht="15.5" x14ac:dyDescent="0.35">
      <c r="A663" s="237"/>
    </row>
    <row r="664" spans="1:1" ht="15.5" x14ac:dyDescent="0.35">
      <c r="A664" s="237"/>
    </row>
    <row r="665" spans="1:1" ht="15.5" x14ac:dyDescent="0.35">
      <c r="A665" s="237"/>
    </row>
    <row r="666" spans="1:1" ht="15.5" x14ac:dyDescent="0.35">
      <c r="A666" s="237"/>
    </row>
    <row r="667" spans="1:1" ht="15.5" x14ac:dyDescent="0.35">
      <c r="A667" s="237"/>
    </row>
    <row r="668" spans="1:1" ht="15.5" x14ac:dyDescent="0.35">
      <c r="A668" s="237"/>
    </row>
    <row r="669" spans="1:1" ht="15.5" x14ac:dyDescent="0.35">
      <c r="A669" s="237"/>
    </row>
    <row r="670" spans="1:1" ht="15.5" x14ac:dyDescent="0.35">
      <c r="A670" s="237"/>
    </row>
    <row r="671" spans="1:1" ht="15.5" x14ac:dyDescent="0.35">
      <c r="A671" s="237"/>
    </row>
    <row r="672" spans="1:1" ht="15.5" x14ac:dyDescent="0.35">
      <c r="A672" s="237"/>
    </row>
    <row r="673" spans="1:1" ht="15.5" x14ac:dyDescent="0.35">
      <c r="A673" s="237"/>
    </row>
    <row r="674" spans="1:1" ht="15.5" x14ac:dyDescent="0.35">
      <c r="A674" s="237"/>
    </row>
    <row r="675" spans="1:1" ht="15.5" x14ac:dyDescent="0.35">
      <c r="A675" s="237"/>
    </row>
    <row r="676" spans="1:1" ht="15.5" x14ac:dyDescent="0.35">
      <c r="A676" s="237"/>
    </row>
    <row r="677" spans="1:1" ht="15.5" x14ac:dyDescent="0.35">
      <c r="A677" s="237"/>
    </row>
    <row r="678" spans="1:1" ht="15.5" x14ac:dyDescent="0.35">
      <c r="A678" s="237"/>
    </row>
    <row r="679" spans="1:1" ht="15.5" x14ac:dyDescent="0.35">
      <c r="A679" s="237"/>
    </row>
    <row r="680" spans="1:1" ht="15.5" x14ac:dyDescent="0.35">
      <c r="A680" s="237"/>
    </row>
    <row r="681" spans="1:1" ht="15.5" x14ac:dyDescent="0.35">
      <c r="A681" s="237"/>
    </row>
    <row r="682" spans="1:1" ht="15.5" x14ac:dyDescent="0.35">
      <c r="A682" s="237"/>
    </row>
    <row r="683" spans="1:1" ht="15.5" x14ac:dyDescent="0.35">
      <c r="A683" s="237"/>
    </row>
    <row r="684" spans="1:1" ht="15.5" x14ac:dyDescent="0.35">
      <c r="A684" s="237"/>
    </row>
    <row r="685" spans="1:1" ht="15.5" x14ac:dyDescent="0.35">
      <c r="A685" s="237"/>
    </row>
    <row r="686" spans="1:1" ht="15.5" x14ac:dyDescent="0.35">
      <c r="A686" s="237"/>
    </row>
    <row r="687" spans="1:1" ht="15.5" x14ac:dyDescent="0.35">
      <c r="A687" s="237"/>
    </row>
    <row r="688" spans="1:1" ht="15.5" x14ac:dyDescent="0.35">
      <c r="A688" s="237"/>
    </row>
    <row r="689" spans="1:1" ht="15.5" x14ac:dyDescent="0.35">
      <c r="A689" s="237"/>
    </row>
    <row r="690" spans="1:1" ht="15.5" x14ac:dyDescent="0.35">
      <c r="A690" s="237"/>
    </row>
    <row r="691" spans="1:1" ht="15.5" x14ac:dyDescent="0.35">
      <c r="A691" s="237"/>
    </row>
    <row r="692" spans="1:1" ht="15.5" x14ac:dyDescent="0.35">
      <c r="A692" s="237"/>
    </row>
    <row r="693" spans="1:1" ht="15.5" x14ac:dyDescent="0.35">
      <c r="A693" s="237"/>
    </row>
    <row r="694" spans="1:1" ht="15.5" x14ac:dyDescent="0.35">
      <c r="A694" s="237"/>
    </row>
    <row r="695" spans="1:1" ht="15.5" x14ac:dyDescent="0.35">
      <c r="A695" s="237"/>
    </row>
    <row r="696" spans="1:1" ht="15.5" x14ac:dyDescent="0.35">
      <c r="A696" s="237"/>
    </row>
    <row r="697" spans="1:1" ht="15.5" x14ac:dyDescent="0.35">
      <c r="A697" s="237"/>
    </row>
    <row r="698" spans="1:1" ht="15.5" x14ac:dyDescent="0.35">
      <c r="A698" s="237"/>
    </row>
    <row r="699" spans="1:1" ht="15.5" x14ac:dyDescent="0.35">
      <c r="A699" s="237"/>
    </row>
    <row r="700" spans="1:1" ht="15.5" x14ac:dyDescent="0.35">
      <c r="A700" s="237"/>
    </row>
    <row r="701" spans="1:1" ht="15.5" x14ac:dyDescent="0.35">
      <c r="A701" s="237"/>
    </row>
    <row r="702" spans="1:1" ht="15.5" x14ac:dyDescent="0.35">
      <c r="A702" s="237"/>
    </row>
    <row r="703" spans="1:1" ht="15.5" x14ac:dyDescent="0.35">
      <c r="A703" s="237"/>
    </row>
    <row r="704" spans="1:1" ht="15.5" x14ac:dyDescent="0.35">
      <c r="A704" s="237"/>
    </row>
    <row r="705" spans="1:1" ht="15.5" x14ac:dyDescent="0.35">
      <c r="A705" s="237"/>
    </row>
    <row r="706" spans="1:1" ht="15.5" x14ac:dyDescent="0.35">
      <c r="A706" s="237"/>
    </row>
    <row r="707" spans="1:1" ht="15.5" x14ac:dyDescent="0.35">
      <c r="A707" s="237"/>
    </row>
    <row r="708" spans="1:1" ht="15.5" x14ac:dyDescent="0.35">
      <c r="A708" s="237"/>
    </row>
    <row r="709" spans="1:1" ht="15.5" x14ac:dyDescent="0.35">
      <c r="A709" s="237"/>
    </row>
    <row r="710" spans="1:1" ht="15.5" x14ac:dyDescent="0.35">
      <c r="A710" s="237"/>
    </row>
    <row r="711" spans="1:1" ht="15.5" x14ac:dyDescent="0.35">
      <c r="A711" s="237"/>
    </row>
    <row r="712" spans="1:1" ht="15.5" x14ac:dyDescent="0.35">
      <c r="A712" s="237"/>
    </row>
    <row r="713" spans="1:1" ht="15.5" x14ac:dyDescent="0.35">
      <c r="A713" s="237"/>
    </row>
    <row r="714" spans="1:1" ht="15.5" x14ac:dyDescent="0.35">
      <c r="A714" s="237"/>
    </row>
    <row r="715" spans="1:1" ht="15.5" x14ac:dyDescent="0.35">
      <c r="A715" s="237"/>
    </row>
    <row r="716" spans="1:1" ht="15.5" x14ac:dyDescent="0.35">
      <c r="A716" s="237"/>
    </row>
    <row r="717" spans="1:1" ht="15.5" x14ac:dyDescent="0.35">
      <c r="A717" s="237"/>
    </row>
    <row r="718" spans="1:1" ht="15.5" x14ac:dyDescent="0.35">
      <c r="A718" s="237"/>
    </row>
    <row r="719" spans="1:1" ht="15.5" x14ac:dyDescent="0.35">
      <c r="A719" s="237"/>
    </row>
    <row r="720" spans="1:1" ht="15.5" x14ac:dyDescent="0.35">
      <c r="A720" s="237"/>
    </row>
    <row r="721" spans="1:1" ht="15.5" x14ac:dyDescent="0.35">
      <c r="A721" s="237"/>
    </row>
    <row r="722" spans="1:1" ht="15.5" x14ac:dyDescent="0.35">
      <c r="A722" s="237"/>
    </row>
    <row r="723" spans="1:1" ht="15.5" x14ac:dyDescent="0.35">
      <c r="A723" s="237"/>
    </row>
    <row r="724" spans="1:1" ht="15.5" x14ac:dyDescent="0.35">
      <c r="A724" s="237"/>
    </row>
    <row r="725" spans="1:1" ht="15.5" x14ac:dyDescent="0.35">
      <c r="A725" s="237"/>
    </row>
    <row r="726" spans="1:1" ht="15.5" x14ac:dyDescent="0.35">
      <c r="A726" s="237"/>
    </row>
    <row r="727" spans="1:1" ht="15.5" x14ac:dyDescent="0.35">
      <c r="A727" s="237"/>
    </row>
    <row r="728" spans="1:1" ht="15.5" x14ac:dyDescent="0.35">
      <c r="A728" s="237"/>
    </row>
    <row r="729" spans="1:1" ht="15.5" x14ac:dyDescent="0.35">
      <c r="A729" s="237"/>
    </row>
    <row r="730" spans="1:1" ht="15.5" x14ac:dyDescent="0.35">
      <c r="A730" s="237"/>
    </row>
    <row r="731" spans="1:1" ht="15.5" x14ac:dyDescent="0.35">
      <c r="A731" s="237"/>
    </row>
    <row r="732" spans="1:1" ht="15.5" x14ac:dyDescent="0.35">
      <c r="A732" s="237"/>
    </row>
    <row r="733" spans="1:1" ht="15.5" x14ac:dyDescent="0.35">
      <c r="A733" s="237"/>
    </row>
    <row r="734" spans="1:1" ht="15.5" x14ac:dyDescent="0.35">
      <c r="A734" s="237"/>
    </row>
    <row r="735" spans="1:1" ht="15.5" x14ac:dyDescent="0.35">
      <c r="A735" s="237"/>
    </row>
    <row r="736" spans="1:1" ht="15.5" x14ac:dyDescent="0.35">
      <c r="A736" s="237"/>
    </row>
    <row r="737" spans="1:1" ht="15.5" x14ac:dyDescent="0.35">
      <c r="A737" s="237"/>
    </row>
    <row r="738" spans="1:1" ht="15.5" x14ac:dyDescent="0.35">
      <c r="A738" s="237"/>
    </row>
    <row r="739" spans="1:1" ht="15.5" x14ac:dyDescent="0.35">
      <c r="A739" s="237"/>
    </row>
    <row r="740" spans="1:1" ht="15.5" x14ac:dyDescent="0.35">
      <c r="A740" s="237"/>
    </row>
    <row r="741" spans="1:1" ht="15.5" x14ac:dyDescent="0.35">
      <c r="A741" s="237"/>
    </row>
    <row r="742" spans="1:1" ht="15.5" x14ac:dyDescent="0.35">
      <c r="A742" s="237"/>
    </row>
    <row r="743" spans="1:1" ht="15.5" x14ac:dyDescent="0.35">
      <c r="A743" s="237"/>
    </row>
    <row r="744" spans="1:1" ht="15.5" x14ac:dyDescent="0.35">
      <c r="A744" s="237"/>
    </row>
    <row r="745" spans="1:1" ht="15.5" x14ac:dyDescent="0.35">
      <c r="A745" s="237"/>
    </row>
    <row r="746" spans="1:1" ht="15.5" x14ac:dyDescent="0.35">
      <c r="A746" s="237"/>
    </row>
    <row r="747" spans="1:1" ht="15.5" x14ac:dyDescent="0.35">
      <c r="A747" s="237"/>
    </row>
    <row r="748" spans="1:1" ht="15.5" x14ac:dyDescent="0.35">
      <c r="A748" s="237"/>
    </row>
    <row r="749" spans="1:1" ht="15.5" x14ac:dyDescent="0.35">
      <c r="A749" s="237"/>
    </row>
    <row r="750" spans="1:1" ht="15.5" x14ac:dyDescent="0.35">
      <c r="A750" s="237"/>
    </row>
    <row r="751" spans="1:1" ht="15.5" x14ac:dyDescent="0.35">
      <c r="A751" s="237"/>
    </row>
    <row r="752" spans="1:1" ht="15.5" x14ac:dyDescent="0.35">
      <c r="A752" s="237"/>
    </row>
    <row r="753" spans="1:1" ht="15.5" x14ac:dyDescent="0.35">
      <c r="A753" s="237"/>
    </row>
    <row r="754" spans="1:1" ht="15.5" x14ac:dyDescent="0.35">
      <c r="A754" s="237"/>
    </row>
    <row r="755" spans="1:1" ht="15.5" x14ac:dyDescent="0.35">
      <c r="A755" s="237"/>
    </row>
    <row r="756" spans="1:1" ht="15.5" x14ac:dyDescent="0.35">
      <c r="A756" s="237"/>
    </row>
    <row r="757" spans="1:1" ht="15.5" x14ac:dyDescent="0.35">
      <c r="A757" s="237"/>
    </row>
    <row r="758" spans="1:1" ht="15.5" x14ac:dyDescent="0.35">
      <c r="A758" s="237"/>
    </row>
    <row r="759" spans="1:1" ht="15.5" x14ac:dyDescent="0.35">
      <c r="A759" s="237"/>
    </row>
    <row r="760" spans="1:1" ht="15.5" x14ac:dyDescent="0.35">
      <c r="A760" s="237"/>
    </row>
    <row r="761" spans="1:1" ht="15.5" x14ac:dyDescent="0.35">
      <c r="A761" s="237"/>
    </row>
    <row r="762" spans="1:1" ht="15.5" x14ac:dyDescent="0.35">
      <c r="A762" s="237"/>
    </row>
    <row r="763" spans="1:1" ht="15.5" x14ac:dyDescent="0.35">
      <c r="A763" s="237"/>
    </row>
    <row r="764" spans="1:1" ht="15.5" x14ac:dyDescent="0.35">
      <c r="A764" s="237"/>
    </row>
    <row r="765" spans="1:1" ht="15.5" x14ac:dyDescent="0.35">
      <c r="A765" s="237"/>
    </row>
    <row r="766" spans="1:1" ht="15.5" x14ac:dyDescent="0.35">
      <c r="A766" s="237"/>
    </row>
    <row r="767" spans="1:1" ht="15.5" x14ac:dyDescent="0.35">
      <c r="A767" s="237"/>
    </row>
    <row r="768" spans="1:1" ht="15.5" x14ac:dyDescent="0.35">
      <c r="A768" s="237"/>
    </row>
    <row r="769" spans="1:1" ht="15.5" x14ac:dyDescent="0.35">
      <c r="A769" s="237"/>
    </row>
    <row r="770" spans="1:1" ht="15.5" x14ac:dyDescent="0.35">
      <c r="A770" s="237"/>
    </row>
    <row r="771" spans="1:1" ht="15.5" x14ac:dyDescent="0.35">
      <c r="A771" s="237"/>
    </row>
    <row r="772" spans="1:1" ht="15.5" x14ac:dyDescent="0.35">
      <c r="A772" s="237"/>
    </row>
    <row r="773" spans="1:1" ht="15.5" x14ac:dyDescent="0.35">
      <c r="A773" s="237"/>
    </row>
    <row r="774" spans="1:1" ht="15.5" x14ac:dyDescent="0.35">
      <c r="A774" s="237"/>
    </row>
    <row r="775" spans="1:1" ht="15.5" x14ac:dyDescent="0.35">
      <c r="A775" s="237"/>
    </row>
    <row r="776" spans="1:1" ht="15.5" x14ac:dyDescent="0.35">
      <c r="A776" s="237"/>
    </row>
    <row r="777" spans="1:1" ht="15.5" x14ac:dyDescent="0.35">
      <c r="A777" s="237"/>
    </row>
    <row r="778" spans="1:1" ht="15.5" x14ac:dyDescent="0.35">
      <c r="A778" s="237"/>
    </row>
    <row r="779" spans="1:1" ht="15.5" x14ac:dyDescent="0.35">
      <c r="A779" s="237"/>
    </row>
    <row r="780" spans="1:1" ht="15.5" x14ac:dyDescent="0.35">
      <c r="A780" s="237"/>
    </row>
    <row r="781" spans="1:1" ht="15.5" x14ac:dyDescent="0.35">
      <c r="A781" s="237"/>
    </row>
    <row r="782" spans="1:1" ht="15.5" x14ac:dyDescent="0.35">
      <c r="A782" s="237"/>
    </row>
    <row r="783" spans="1:1" ht="15.5" x14ac:dyDescent="0.35">
      <c r="A783" s="237"/>
    </row>
    <row r="784" spans="1:1" ht="15.5" x14ac:dyDescent="0.35">
      <c r="A784" s="237"/>
    </row>
    <row r="785" spans="1:1" ht="15.5" x14ac:dyDescent="0.35">
      <c r="A785" s="237"/>
    </row>
    <row r="786" spans="1:1" ht="15.5" x14ac:dyDescent="0.35">
      <c r="A786" s="237"/>
    </row>
    <row r="787" spans="1:1" ht="15.5" x14ac:dyDescent="0.35">
      <c r="A787" s="237"/>
    </row>
    <row r="788" spans="1:1" ht="15.5" x14ac:dyDescent="0.35">
      <c r="A788" s="237"/>
    </row>
    <row r="789" spans="1:1" ht="15.5" x14ac:dyDescent="0.35">
      <c r="A789" s="237"/>
    </row>
    <row r="790" spans="1:1" ht="15.5" x14ac:dyDescent="0.35">
      <c r="A790" s="237"/>
    </row>
    <row r="791" spans="1:1" ht="15.5" x14ac:dyDescent="0.35">
      <c r="A791" s="237"/>
    </row>
    <row r="792" spans="1:1" ht="15.5" x14ac:dyDescent="0.35">
      <c r="A792" s="237"/>
    </row>
    <row r="793" spans="1:1" ht="15.5" x14ac:dyDescent="0.35">
      <c r="A793" s="237"/>
    </row>
    <row r="794" spans="1:1" ht="15.5" x14ac:dyDescent="0.35">
      <c r="A794" s="237"/>
    </row>
    <row r="795" spans="1:1" ht="15.5" x14ac:dyDescent="0.35">
      <c r="A795" s="237"/>
    </row>
    <row r="796" spans="1:1" ht="15.5" x14ac:dyDescent="0.35">
      <c r="A796" s="237"/>
    </row>
    <row r="797" spans="1:1" ht="15.5" x14ac:dyDescent="0.35">
      <c r="A797" s="237"/>
    </row>
    <row r="798" spans="1:1" ht="15.5" x14ac:dyDescent="0.35">
      <c r="A798" s="237"/>
    </row>
    <row r="799" spans="1:1" ht="15.5" x14ac:dyDescent="0.35">
      <c r="A799" s="237"/>
    </row>
    <row r="800" spans="1:1" ht="15.5" x14ac:dyDescent="0.35">
      <c r="A800" s="237"/>
    </row>
    <row r="801" spans="1:1" ht="15.5" x14ac:dyDescent="0.35">
      <c r="A801" s="237"/>
    </row>
    <row r="802" spans="1:1" ht="15.5" x14ac:dyDescent="0.35">
      <c r="A802" s="237"/>
    </row>
    <row r="803" spans="1:1" ht="15.5" x14ac:dyDescent="0.35">
      <c r="A803" s="237"/>
    </row>
    <row r="804" spans="1:1" ht="15.5" x14ac:dyDescent="0.35">
      <c r="A804" s="237"/>
    </row>
    <row r="805" spans="1:1" ht="15.5" x14ac:dyDescent="0.35">
      <c r="A805" s="237"/>
    </row>
    <row r="806" spans="1:1" ht="15.5" x14ac:dyDescent="0.35">
      <c r="A806" s="237"/>
    </row>
    <row r="807" spans="1:1" ht="15.5" x14ac:dyDescent="0.35">
      <c r="A807" s="237"/>
    </row>
    <row r="808" spans="1:1" ht="15.5" x14ac:dyDescent="0.35">
      <c r="A808" s="237"/>
    </row>
    <row r="809" spans="1:1" ht="15.5" x14ac:dyDescent="0.35">
      <c r="A809" s="237"/>
    </row>
    <row r="810" spans="1:1" ht="15.5" x14ac:dyDescent="0.35">
      <c r="A810" s="237"/>
    </row>
    <row r="811" spans="1:1" ht="15.5" x14ac:dyDescent="0.35">
      <c r="A811" s="237"/>
    </row>
    <row r="812" spans="1:1" ht="15.5" x14ac:dyDescent="0.35">
      <c r="A812" s="237"/>
    </row>
    <row r="813" spans="1:1" ht="15.5" x14ac:dyDescent="0.35">
      <c r="A813" s="237"/>
    </row>
    <row r="814" spans="1:1" ht="15.5" x14ac:dyDescent="0.35">
      <c r="A814" s="237"/>
    </row>
    <row r="815" spans="1:1" ht="15.5" x14ac:dyDescent="0.35">
      <c r="A815" s="237"/>
    </row>
    <row r="816" spans="1:1" ht="15.5" x14ac:dyDescent="0.35">
      <c r="A816" s="237"/>
    </row>
    <row r="817" spans="1:1" ht="15.5" x14ac:dyDescent="0.35">
      <c r="A817" s="237"/>
    </row>
    <row r="818" spans="1:1" ht="15.5" x14ac:dyDescent="0.35">
      <c r="A818" s="237"/>
    </row>
    <row r="819" spans="1:1" ht="15.5" x14ac:dyDescent="0.35">
      <c r="A819" s="237"/>
    </row>
    <row r="820" spans="1:1" ht="15.5" x14ac:dyDescent="0.35">
      <c r="A820" s="237"/>
    </row>
    <row r="821" spans="1:1" ht="15.5" x14ac:dyDescent="0.35">
      <c r="A821" s="237"/>
    </row>
    <row r="822" spans="1:1" ht="15.5" x14ac:dyDescent="0.35">
      <c r="A822" s="237"/>
    </row>
    <row r="823" spans="1:1" ht="15.5" x14ac:dyDescent="0.35">
      <c r="A823" s="237"/>
    </row>
    <row r="824" spans="1:1" ht="15.5" x14ac:dyDescent="0.35">
      <c r="A824" s="237"/>
    </row>
    <row r="825" spans="1:1" ht="15.5" x14ac:dyDescent="0.35">
      <c r="A825" s="237"/>
    </row>
    <row r="826" spans="1:1" ht="15.5" x14ac:dyDescent="0.35">
      <c r="A826" s="237"/>
    </row>
    <row r="827" spans="1:1" ht="15.5" x14ac:dyDescent="0.35">
      <c r="A827" s="237"/>
    </row>
    <row r="828" spans="1:1" ht="15.5" x14ac:dyDescent="0.35">
      <c r="A828" s="237"/>
    </row>
    <row r="829" spans="1:1" ht="15.5" x14ac:dyDescent="0.35">
      <c r="A829" s="237"/>
    </row>
    <row r="830" spans="1:1" ht="15.5" x14ac:dyDescent="0.35">
      <c r="A830" s="237"/>
    </row>
    <row r="831" spans="1:1" ht="15.5" x14ac:dyDescent="0.35">
      <c r="A831" s="237"/>
    </row>
    <row r="832" spans="1:1" ht="15.5" x14ac:dyDescent="0.35">
      <c r="A832" s="237"/>
    </row>
    <row r="833" spans="1:1" ht="15.5" x14ac:dyDescent="0.35">
      <c r="A833" s="237"/>
    </row>
    <row r="834" spans="1:1" ht="15.5" x14ac:dyDescent="0.35">
      <c r="A834" s="237"/>
    </row>
    <row r="835" spans="1:1" ht="15.5" x14ac:dyDescent="0.35">
      <c r="A835" s="237"/>
    </row>
    <row r="836" spans="1:1" ht="15.5" x14ac:dyDescent="0.35">
      <c r="A836" s="237"/>
    </row>
    <row r="837" spans="1:1" ht="15.5" x14ac:dyDescent="0.35">
      <c r="A837" s="237"/>
    </row>
    <row r="838" spans="1:1" ht="15.5" x14ac:dyDescent="0.35">
      <c r="A838" s="237"/>
    </row>
    <row r="839" spans="1:1" ht="15.5" x14ac:dyDescent="0.35">
      <c r="A839" s="237"/>
    </row>
    <row r="840" spans="1:1" ht="15.5" x14ac:dyDescent="0.35">
      <c r="A840" s="237"/>
    </row>
    <row r="841" spans="1:1" ht="15.5" x14ac:dyDescent="0.35">
      <c r="A841" s="237"/>
    </row>
    <row r="842" spans="1:1" ht="15.5" x14ac:dyDescent="0.35">
      <c r="A842" s="237"/>
    </row>
    <row r="843" spans="1:1" ht="15.5" x14ac:dyDescent="0.35">
      <c r="A843" s="237"/>
    </row>
    <row r="844" spans="1:1" ht="15.5" x14ac:dyDescent="0.35">
      <c r="A844" s="237"/>
    </row>
    <row r="845" spans="1:1" ht="15.5" x14ac:dyDescent="0.35">
      <c r="A845" s="237"/>
    </row>
    <row r="846" spans="1:1" ht="15.5" x14ac:dyDescent="0.35">
      <c r="A846" s="237"/>
    </row>
    <row r="847" spans="1:1" ht="15.5" x14ac:dyDescent="0.35">
      <c r="A847" s="237"/>
    </row>
    <row r="848" spans="1:1" ht="15.5" x14ac:dyDescent="0.35">
      <c r="A848" s="237"/>
    </row>
    <row r="849" spans="1:1" ht="15.5" x14ac:dyDescent="0.35">
      <c r="A849" s="237"/>
    </row>
    <row r="850" spans="1:1" ht="15.5" x14ac:dyDescent="0.35">
      <c r="A850" s="237"/>
    </row>
    <row r="851" spans="1:1" ht="15.5" x14ac:dyDescent="0.35">
      <c r="A851" s="237"/>
    </row>
    <row r="852" spans="1:1" ht="15.5" x14ac:dyDescent="0.35">
      <c r="A852" s="237"/>
    </row>
    <row r="853" spans="1:1" ht="15.5" x14ac:dyDescent="0.35">
      <c r="A853" s="237"/>
    </row>
    <row r="854" spans="1:1" ht="15.5" x14ac:dyDescent="0.35">
      <c r="A854" s="237"/>
    </row>
    <row r="855" spans="1:1" ht="15.5" x14ac:dyDescent="0.35">
      <c r="A855" s="237"/>
    </row>
    <row r="856" spans="1:1" ht="15.5" x14ac:dyDescent="0.35">
      <c r="A856" s="237"/>
    </row>
    <row r="857" spans="1:1" ht="15.5" x14ac:dyDescent="0.35">
      <c r="A857" s="237"/>
    </row>
    <row r="858" spans="1:1" ht="15.5" x14ac:dyDescent="0.35">
      <c r="A858" s="237"/>
    </row>
    <row r="859" spans="1:1" ht="15.5" x14ac:dyDescent="0.35">
      <c r="A859" s="237"/>
    </row>
    <row r="860" spans="1:1" ht="15.5" x14ac:dyDescent="0.35">
      <c r="A860" s="237"/>
    </row>
    <row r="861" spans="1:1" ht="15.5" x14ac:dyDescent="0.35">
      <c r="A861" s="237"/>
    </row>
    <row r="862" spans="1:1" ht="15.5" x14ac:dyDescent="0.35">
      <c r="A862" s="237"/>
    </row>
    <row r="863" spans="1:1" ht="15.5" x14ac:dyDescent="0.35">
      <c r="A863" s="237"/>
    </row>
    <row r="864" spans="1:1" ht="15.5" x14ac:dyDescent="0.35">
      <c r="A864" s="237"/>
    </row>
    <row r="865" spans="1:1" ht="15.5" x14ac:dyDescent="0.35">
      <c r="A865" s="237"/>
    </row>
    <row r="866" spans="1:1" ht="15.5" x14ac:dyDescent="0.35">
      <c r="A866" s="237"/>
    </row>
    <row r="867" spans="1:1" ht="15.5" x14ac:dyDescent="0.35">
      <c r="A867" s="237"/>
    </row>
    <row r="868" spans="1:1" ht="15.5" x14ac:dyDescent="0.35">
      <c r="A868" s="237"/>
    </row>
    <row r="869" spans="1:1" ht="15.5" x14ac:dyDescent="0.35">
      <c r="A869" s="237"/>
    </row>
    <row r="870" spans="1:1" ht="15.5" x14ac:dyDescent="0.35">
      <c r="A870" s="237"/>
    </row>
    <row r="871" spans="1:1" ht="15.5" x14ac:dyDescent="0.35">
      <c r="A871" s="237"/>
    </row>
    <row r="872" spans="1:1" ht="15.5" x14ac:dyDescent="0.35">
      <c r="A872" s="237"/>
    </row>
    <row r="873" spans="1:1" ht="15.5" x14ac:dyDescent="0.35">
      <c r="A873" s="237"/>
    </row>
    <row r="874" spans="1:1" ht="15.5" x14ac:dyDescent="0.35">
      <c r="A874" s="237"/>
    </row>
    <row r="875" spans="1:1" ht="15.5" x14ac:dyDescent="0.35">
      <c r="A875" s="237"/>
    </row>
    <row r="876" spans="1:1" ht="15.5" x14ac:dyDescent="0.35">
      <c r="A876" s="237"/>
    </row>
    <row r="877" spans="1:1" ht="15.5" x14ac:dyDescent="0.35">
      <c r="A877" s="237"/>
    </row>
    <row r="878" spans="1:1" ht="15.5" x14ac:dyDescent="0.35">
      <c r="A878" s="237"/>
    </row>
    <row r="879" spans="1:1" ht="15.5" x14ac:dyDescent="0.35">
      <c r="A879" s="237"/>
    </row>
    <row r="880" spans="1:1" ht="15.5" x14ac:dyDescent="0.35">
      <c r="A880" s="237"/>
    </row>
    <row r="881" spans="1:1" ht="15.5" x14ac:dyDescent="0.35">
      <c r="A881" s="237"/>
    </row>
    <row r="882" spans="1:1" ht="15.5" x14ac:dyDescent="0.35">
      <c r="A882" s="237"/>
    </row>
    <row r="883" spans="1:1" ht="15.5" x14ac:dyDescent="0.35">
      <c r="A883" s="237"/>
    </row>
    <row r="884" spans="1:1" ht="15.5" x14ac:dyDescent="0.35">
      <c r="A884" s="237"/>
    </row>
    <row r="885" spans="1:1" ht="15.5" x14ac:dyDescent="0.35">
      <c r="A885" s="237"/>
    </row>
    <row r="886" spans="1:1" ht="15.5" x14ac:dyDescent="0.35">
      <c r="A886" s="237"/>
    </row>
    <row r="887" spans="1:1" ht="15.5" x14ac:dyDescent="0.35">
      <c r="A887" s="237"/>
    </row>
    <row r="888" spans="1:1" ht="15.5" x14ac:dyDescent="0.35">
      <c r="A888" s="237"/>
    </row>
    <row r="889" spans="1:1" ht="15.5" x14ac:dyDescent="0.35">
      <c r="A889" s="237"/>
    </row>
    <row r="890" spans="1:1" ht="15.5" x14ac:dyDescent="0.35">
      <c r="A890" s="237"/>
    </row>
    <row r="891" spans="1:1" ht="15.5" x14ac:dyDescent="0.35">
      <c r="A891" s="237"/>
    </row>
    <row r="892" spans="1:1" ht="15.5" x14ac:dyDescent="0.35">
      <c r="A892" s="237"/>
    </row>
    <row r="893" spans="1:1" ht="15.5" x14ac:dyDescent="0.35">
      <c r="A893" s="237"/>
    </row>
    <row r="894" spans="1:1" ht="15.5" x14ac:dyDescent="0.35">
      <c r="A894" s="237"/>
    </row>
    <row r="895" spans="1:1" ht="15.5" x14ac:dyDescent="0.35">
      <c r="A895" s="237"/>
    </row>
    <row r="896" spans="1:1" ht="15.5" x14ac:dyDescent="0.35">
      <c r="A896" s="237"/>
    </row>
    <row r="897" spans="1:1" ht="15.5" x14ac:dyDescent="0.35">
      <c r="A897" s="237"/>
    </row>
    <row r="898" spans="1:1" ht="15.5" x14ac:dyDescent="0.35">
      <c r="A898" s="237"/>
    </row>
    <row r="899" spans="1:1" ht="15.5" x14ac:dyDescent="0.35">
      <c r="A899" s="237"/>
    </row>
    <row r="900" spans="1:1" ht="15.5" x14ac:dyDescent="0.35">
      <c r="A900" s="237"/>
    </row>
    <row r="901" spans="1:1" ht="15.5" x14ac:dyDescent="0.35">
      <c r="A901" s="237"/>
    </row>
    <row r="902" spans="1:1" ht="15.5" x14ac:dyDescent="0.35">
      <c r="A902" s="237"/>
    </row>
    <row r="903" spans="1:1" ht="15.5" x14ac:dyDescent="0.35">
      <c r="A903" s="237"/>
    </row>
    <row r="904" spans="1:1" ht="15.5" x14ac:dyDescent="0.35">
      <c r="A904" s="237"/>
    </row>
    <row r="905" spans="1:1" ht="15.5" x14ac:dyDescent="0.35">
      <c r="A905" s="237"/>
    </row>
    <row r="906" spans="1:1" ht="15.5" x14ac:dyDescent="0.35">
      <c r="A906" s="237"/>
    </row>
    <row r="907" spans="1:1" ht="15.5" x14ac:dyDescent="0.35">
      <c r="A907" s="237"/>
    </row>
    <row r="908" spans="1:1" ht="15.5" x14ac:dyDescent="0.35">
      <c r="A908" s="237"/>
    </row>
    <row r="909" spans="1:1" ht="15.5" x14ac:dyDescent="0.35">
      <c r="A909" s="237"/>
    </row>
    <row r="910" spans="1:1" ht="15.5" x14ac:dyDescent="0.35">
      <c r="A910" s="237"/>
    </row>
    <row r="911" spans="1:1" ht="15.5" x14ac:dyDescent="0.35">
      <c r="A911" s="237"/>
    </row>
    <row r="912" spans="1:1" ht="15.5" x14ac:dyDescent="0.35">
      <c r="A912" s="237"/>
    </row>
    <row r="913" spans="1:1" ht="15.5" x14ac:dyDescent="0.35">
      <c r="A913" s="237"/>
    </row>
    <row r="914" spans="1:1" ht="15.5" x14ac:dyDescent="0.35">
      <c r="A914" s="237"/>
    </row>
    <row r="915" spans="1:1" ht="15.5" x14ac:dyDescent="0.35">
      <c r="A915" s="237"/>
    </row>
    <row r="916" spans="1:1" ht="15.5" x14ac:dyDescent="0.35">
      <c r="A916" s="237"/>
    </row>
    <row r="917" spans="1:1" ht="15.5" x14ac:dyDescent="0.35">
      <c r="A917" s="237"/>
    </row>
    <row r="918" spans="1:1" ht="15.5" x14ac:dyDescent="0.35">
      <c r="A918" s="237"/>
    </row>
    <row r="919" spans="1:1" ht="15.5" x14ac:dyDescent="0.35">
      <c r="A919" s="237"/>
    </row>
    <row r="920" spans="1:1" ht="15.5" x14ac:dyDescent="0.35">
      <c r="A920" s="237"/>
    </row>
    <row r="921" spans="1:1" ht="15.5" x14ac:dyDescent="0.35">
      <c r="A921" s="237"/>
    </row>
    <row r="922" spans="1:1" ht="15.5" x14ac:dyDescent="0.35">
      <c r="A922" s="237"/>
    </row>
    <row r="923" spans="1:1" ht="15.5" x14ac:dyDescent="0.35">
      <c r="A923" s="237"/>
    </row>
    <row r="924" spans="1:1" ht="15.5" x14ac:dyDescent="0.35">
      <c r="A924" s="237"/>
    </row>
    <row r="925" spans="1:1" ht="15.5" x14ac:dyDescent="0.35">
      <c r="A925" s="237"/>
    </row>
    <row r="926" spans="1:1" ht="15.5" x14ac:dyDescent="0.35">
      <c r="A926" s="237"/>
    </row>
    <row r="927" spans="1:1" ht="15.5" x14ac:dyDescent="0.35">
      <c r="A927" s="237"/>
    </row>
    <row r="928" spans="1:1" ht="15.5" x14ac:dyDescent="0.35">
      <c r="A928" s="237"/>
    </row>
    <row r="929" spans="1:1" ht="15.5" x14ac:dyDescent="0.35">
      <c r="A929" s="237"/>
    </row>
    <row r="930" spans="1:1" ht="15.5" x14ac:dyDescent="0.35">
      <c r="A930" s="237"/>
    </row>
    <row r="931" spans="1:1" ht="15.5" x14ac:dyDescent="0.35">
      <c r="A931" s="237"/>
    </row>
    <row r="932" spans="1:1" ht="15.5" x14ac:dyDescent="0.35">
      <c r="A932" s="237"/>
    </row>
    <row r="933" spans="1:1" ht="15.5" x14ac:dyDescent="0.35">
      <c r="A933" s="237"/>
    </row>
    <row r="934" spans="1:1" ht="15.5" x14ac:dyDescent="0.35">
      <c r="A934" s="237"/>
    </row>
    <row r="935" spans="1:1" ht="15.5" x14ac:dyDescent="0.35">
      <c r="A935" s="237"/>
    </row>
    <row r="936" spans="1:1" ht="15.5" x14ac:dyDescent="0.35">
      <c r="A936" s="237"/>
    </row>
    <row r="937" spans="1:1" ht="15.5" x14ac:dyDescent="0.35">
      <c r="A937" s="237"/>
    </row>
    <row r="938" spans="1:1" ht="15.5" x14ac:dyDescent="0.35">
      <c r="A938" s="237"/>
    </row>
    <row r="939" spans="1:1" ht="15.5" x14ac:dyDescent="0.35">
      <c r="A939" s="237"/>
    </row>
    <row r="940" spans="1:1" ht="15.5" x14ac:dyDescent="0.35">
      <c r="A940" s="237"/>
    </row>
    <row r="941" spans="1:1" ht="15.5" x14ac:dyDescent="0.35">
      <c r="A941" s="237"/>
    </row>
    <row r="942" spans="1:1" ht="15.5" x14ac:dyDescent="0.35">
      <c r="A942" s="237"/>
    </row>
    <row r="943" spans="1:1" ht="15.5" x14ac:dyDescent="0.35">
      <c r="A943" s="237"/>
    </row>
    <row r="944" spans="1:1" ht="15.5" x14ac:dyDescent="0.35">
      <c r="A944" s="237"/>
    </row>
    <row r="945" spans="1:1" ht="15.5" x14ac:dyDescent="0.35">
      <c r="A945" s="237"/>
    </row>
    <row r="946" spans="1:1" ht="15.5" x14ac:dyDescent="0.35">
      <c r="A946" s="237"/>
    </row>
    <row r="947" spans="1:1" ht="15.5" x14ac:dyDescent="0.35">
      <c r="A947" s="237"/>
    </row>
    <row r="948" spans="1:1" ht="15.5" x14ac:dyDescent="0.35">
      <c r="A948" s="237"/>
    </row>
    <row r="949" spans="1:1" ht="15.5" x14ac:dyDescent="0.35">
      <c r="A949" s="237"/>
    </row>
    <row r="950" spans="1:1" ht="15.5" x14ac:dyDescent="0.35">
      <c r="A950" s="237"/>
    </row>
    <row r="951" spans="1:1" ht="15.5" x14ac:dyDescent="0.35">
      <c r="A951" s="237"/>
    </row>
    <row r="952" spans="1:1" ht="15.5" x14ac:dyDescent="0.35">
      <c r="A952" s="237"/>
    </row>
    <row r="953" spans="1:1" ht="15.5" x14ac:dyDescent="0.35">
      <c r="A953" s="237"/>
    </row>
    <row r="954" spans="1:1" ht="15.5" x14ac:dyDescent="0.35">
      <c r="A954" s="237"/>
    </row>
    <row r="955" spans="1:1" ht="15.5" x14ac:dyDescent="0.35">
      <c r="A955" s="237"/>
    </row>
    <row r="956" spans="1:1" ht="15.5" x14ac:dyDescent="0.35">
      <c r="A956" s="237"/>
    </row>
    <row r="957" spans="1:1" ht="15.5" x14ac:dyDescent="0.35">
      <c r="A957" s="237"/>
    </row>
    <row r="958" spans="1:1" ht="15.5" x14ac:dyDescent="0.35">
      <c r="A958" s="237"/>
    </row>
    <row r="959" spans="1:1" ht="15.5" x14ac:dyDescent="0.35">
      <c r="A959" s="237"/>
    </row>
    <row r="960" spans="1:1" ht="15.5" x14ac:dyDescent="0.35">
      <c r="A960" s="237"/>
    </row>
    <row r="961" spans="1:1" ht="15.5" x14ac:dyDescent="0.35">
      <c r="A961" s="237"/>
    </row>
    <row r="962" spans="1:1" ht="15.5" x14ac:dyDescent="0.35">
      <c r="A962" s="237"/>
    </row>
    <row r="963" spans="1:1" ht="15.5" x14ac:dyDescent="0.35">
      <c r="A963" s="237"/>
    </row>
    <row r="964" spans="1:1" ht="15.5" x14ac:dyDescent="0.35">
      <c r="A964" s="237"/>
    </row>
    <row r="965" spans="1:1" ht="15.5" x14ac:dyDescent="0.35">
      <c r="A965" s="237"/>
    </row>
    <row r="966" spans="1:1" ht="15.5" x14ac:dyDescent="0.35">
      <c r="A966" s="237"/>
    </row>
    <row r="967" spans="1:1" ht="15.5" x14ac:dyDescent="0.35">
      <c r="A967" s="237"/>
    </row>
    <row r="968" spans="1:1" ht="15.5" x14ac:dyDescent="0.35">
      <c r="A968" s="237"/>
    </row>
    <row r="969" spans="1:1" ht="15.5" x14ac:dyDescent="0.35">
      <c r="A969" s="237"/>
    </row>
    <row r="970" spans="1:1" ht="15.5" x14ac:dyDescent="0.35">
      <c r="A970" s="237"/>
    </row>
    <row r="971" spans="1:1" ht="15.5" x14ac:dyDescent="0.35">
      <c r="A971" s="237"/>
    </row>
    <row r="972" spans="1:1" ht="15.5" x14ac:dyDescent="0.35">
      <c r="A972" s="237"/>
    </row>
    <row r="973" spans="1:1" ht="15.5" x14ac:dyDescent="0.35">
      <c r="A973" s="237"/>
    </row>
    <row r="974" spans="1:1" ht="15.5" x14ac:dyDescent="0.35">
      <c r="A974" s="237"/>
    </row>
    <row r="975" spans="1:1" ht="15.5" x14ac:dyDescent="0.35">
      <c r="A975" s="237"/>
    </row>
    <row r="976" spans="1:1" ht="15.5" x14ac:dyDescent="0.35">
      <c r="A976" s="237"/>
    </row>
    <row r="977" spans="1:1" ht="15.5" x14ac:dyDescent="0.35">
      <c r="A977" s="237"/>
    </row>
    <row r="978" spans="1:1" ht="15.5" x14ac:dyDescent="0.35">
      <c r="A978" s="237"/>
    </row>
    <row r="979" spans="1:1" ht="15.5" x14ac:dyDescent="0.35">
      <c r="A979" s="237"/>
    </row>
    <row r="980" spans="1:1" ht="15.5" x14ac:dyDescent="0.35">
      <c r="A980" s="237"/>
    </row>
    <row r="981" spans="1:1" ht="15.5" x14ac:dyDescent="0.35">
      <c r="A981" s="237"/>
    </row>
    <row r="982" spans="1:1" ht="15.5" x14ac:dyDescent="0.35">
      <c r="A982" s="237"/>
    </row>
    <row r="983" spans="1:1" ht="15.5" x14ac:dyDescent="0.35">
      <c r="A983" s="237"/>
    </row>
    <row r="984" spans="1:1" ht="15.5" x14ac:dyDescent="0.35">
      <c r="A984" s="237"/>
    </row>
    <row r="985" spans="1:1" ht="15.5" x14ac:dyDescent="0.35">
      <c r="A985" s="237"/>
    </row>
    <row r="986" spans="1:1" ht="15.5" x14ac:dyDescent="0.35">
      <c r="A986" s="237"/>
    </row>
    <row r="987" spans="1:1" ht="15.5" x14ac:dyDescent="0.35">
      <c r="A987" s="237"/>
    </row>
    <row r="988" spans="1:1" ht="15.5" x14ac:dyDescent="0.35">
      <c r="A988" s="237"/>
    </row>
    <row r="989" spans="1:1" ht="15.5" x14ac:dyDescent="0.35">
      <c r="A989" s="237"/>
    </row>
    <row r="990" spans="1:1" ht="15.5" x14ac:dyDescent="0.35">
      <c r="A990" s="237"/>
    </row>
    <row r="991" spans="1:1" ht="15.5" x14ac:dyDescent="0.35">
      <c r="A991" s="237"/>
    </row>
    <row r="992" spans="1:1" ht="15.5" x14ac:dyDescent="0.35">
      <c r="A992" s="237"/>
    </row>
    <row r="993" spans="1:1" ht="15.5" x14ac:dyDescent="0.35">
      <c r="A993" s="237"/>
    </row>
    <row r="994" spans="1:1" ht="15.5" x14ac:dyDescent="0.35">
      <c r="A994" s="237"/>
    </row>
    <row r="995" spans="1:1" ht="15.5" x14ac:dyDescent="0.35">
      <c r="A995" s="237"/>
    </row>
    <row r="996" spans="1:1" ht="15.5" x14ac:dyDescent="0.35">
      <c r="A996" s="237"/>
    </row>
    <row r="997" spans="1:1" ht="15.5" x14ac:dyDescent="0.35">
      <c r="A997" s="237"/>
    </row>
    <row r="998" spans="1:1" ht="15.5" x14ac:dyDescent="0.35">
      <c r="A998" s="237"/>
    </row>
    <row r="999" spans="1:1" ht="15.5" x14ac:dyDescent="0.35">
      <c r="A999" s="237"/>
    </row>
    <row r="1000" spans="1:1" ht="15.5" x14ac:dyDescent="0.35">
      <c r="A1000" s="237"/>
    </row>
    <row r="1001" spans="1:1" ht="15.5" x14ac:dyDescent="0.35">
      <c r="A1001" s="237"/>
    </row>
    <row r="1002" spans="1:1" ht="15.5" x14ac:dyDescent="0.35">
      <c r="A1002" s="237"/>
    </row>
    <row r="1003" spans="1:1" ht="15.5" x14ac:dyDescent="0.35">
      <c r="A1003" s="237"/>
    </row>
    <row r="1004" spans="1:1" ht="15.5" x14ac:dyDescent="0.35">
      <c r="A1004" s="237"/>
    </row>
    <row r="1005" spans="1:1" ht="15.5" x14ac:dyDescent="0.35">
      <c r="A1005" s="237"/>
    </row>
    <row r="1006" spans="1:1" ht="15.5" x14ac:dyDescent="0.35">
      <c r="A1006" s="237"/>
    </row>
    <row r="1007" spans="1:1" ht="15.5" x14ac:dyDescent="0.35">
      <c r="A1007" s="237"/>
    </row>
    <row r="1008" spans="1:1" ht="15.5" x14ac:dyDescent="0.35">
      <c r="A1008" s="237"/>
    </row>
    <row r="1009" spans="1:1" ht="15.5" x14ac:dyDescent="0.35">
      <c r="A1009" s="237"/>
    </row>
    <row r="1010" spans="1:1" ht="15.5" x14ac:dyDescent="0.35">
      <c r="A1010" s="237"/>
    </row>
    <row r="1011" spans="1:1" ht="15.5" x14ac:dyDescent="0.35">
      <c r="A1011" s="237"/>
    </row>
    <row r="1012" spans="1:1" ht="15.5" x14ac:dyDescent="0.35">
      <c r="A1012" s="237"/>
    </row>
    <row r="1013" spans="1:1" ht="15.5" x14ac:dyDescent="0.35">
      <c r="A1013" s="237"/>
    </row>
    <row r="1014" spans="1:1" ht="15.5" x14ac:dyDescent="0.35">
      <c r="A1014" s="237"/>
    </row>
    <row r="1015" spans="1:1" ht="15.5" x14ac:dyDescent="0.35">
      <c r="A1015" s="237"/>
    </row>
    <row r="1016" spans="1:1" ht="15.5" x14ac:dyDescent="0.35">
      <c r="A1016" s="237"/>
    </row>
  </sheetData>
  <mergeCells count="1">
    <mergeCell ref="C53:F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Sched of Personnel</vt:lpstr>
      <vt:lpstr>Detail</vt:lpstr>
      <vt:lpstr>Narrative Form</vt:lpstr>
      <vt:lpstr>SalaryHourly Range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Ara Avakyan</cp:lastModifiedBy>
  <cp:lastPrinted>2023-08-28T23:52:53Z</cp:lastPrinted>
  <dcterms:created xsi:type="dcterms:W3CDTF">2005-01-07T16:52:00Z</dcterms:created>
  <dcterms:modified xsi:type="dcterms:W3CDTF">2026-06-24T17:35:43Z</dcterms:modified>
</cp:coreProperties>
</file>